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5" activeTab="0"/>
  </bookViews>
  <sheets>
    <sheet name="Reporte de Formatos" sheetId="1" r:id="rId1"/>
    <sheet name="hidden1" sheetId="2" r:id="rId2"/>
    <sheet name="Tabla 119095" sheetId="3" r:id="rId3"/>
    <sheet name="HIPERVINCULO POR OBJETO DEL GAS" sheetId="4" r:id="rId4"/>
    <sheet name="ADMINISTRATIVA" sheetId="5" r:id="rId5"/>
    <sheet name="FUNCIONAL DEL GTO" sheetId="6" r:id="rId6"/>
    <sheet name="TIPO DE GASTO" sheetId="7" r:id="rId7"/>
    <sheet name="ANALITICO DE PLAZAS" sheetId="8" r:id="rId8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<sst xmlns="http://schemas.openxmlformats.org/spreadsheetml/2006/main" count="757" uniqueCount="327">
  <si>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</si>
  <si>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</si>
  <si>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</si>
  <si>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</si>
  <si>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</si>
  <si>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</si>
  <si>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</si>
  <si>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</si>
  <si>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</si>
  <si>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</si>
  <si>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</si>
  <si>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</si>
  <si>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</si>
  <si>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</si>
  <si>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</si>
  <si>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</si>
  <si>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</si>
  <si>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</si>
  <si>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</si>
  <si>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</si>
  <si>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</si>
  <si>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</si>
  <si>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</si>
  <si>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</si>
  <si>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</si>
  <si>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</si>
  <si>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</si>
  <si>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</si>
  <si>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</si>
  <si>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</si>
  <si>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</si>
  <si>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</si>
  <si>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</si>
  <si>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</si>
  <si>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</si>
  <si>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</si>
  <si>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</si>
  <si>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</si>
  <si>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</si>
  <si>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</si>
  <si>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</si>
  <si>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</si>
  <si>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</si>
  <si>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</si>
  <si>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</si>
  <si>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</si>
  <si>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</si>
  <si>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</si>
  <si>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</si>
  <si>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</si>
  <si>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</si>
  <si>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</si>
  <si>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</si>
  <si>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</si>
  <si>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</si>
  <si>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</si>
  <si>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SERVICIOS GENERALES</t>
  </si>
  <si>
    <t>BIENES MUEBLES, INMUEBLES E INTANGIBLES</t>
  </si>
  <si>
    <t>INVERSION PUBLICA</t>
  </si>
  <si>
    <t>MUNICIPIO DE TANGANCICUARO,MICH</t>
  </si>
  <si>
    <t>IMPORTE</t>
  </si>
  <si>
    <t>Presupuesto de Egresos para el Ejercicio Fiscal 2015</t>
  </si>
  <si>
    <t>Clasificador por Objeto del Gasto</t>
  </si>
  <si>
    <t>Al Mes de DICIEMBRE del Año 2015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</si>
  <si>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</si>
  <si>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</si>
  <si>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</si>
  <si>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</si>
  <si>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</si>
  <si>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</si>
  <si>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</si>
  <si>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</si>
  <si>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</si>
  <si>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</si>
  <si>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</si>
  <si>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</si>
  <si>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</si>
  <si>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</si>
  <si>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</si>
  <si>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</si>
  <si>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</si>
  <si>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</si>
  <si>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</si>
  <si>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</si>
  <si>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</si>
  <si>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</si>
  <si>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</si>
  <si>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</si>
  <si>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</si>
  <si>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</si>
  <si>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</si>
  <si>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</si>
  <si>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</si>
  <si>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</si>
  <si>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</si>
  <si>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</si>
  <si>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</si>
  <si>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</si>
  <si>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</si>
  <si>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</si>
  <si>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</si>
  <si>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</si>
  <si>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</si>
  <si>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</si>
  <si>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</si>
  <si>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</si>
  <si>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</si>
  <si>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</si>
  <si>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</si>
  <si>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</si>
  <si>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</si>
  <si>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</si>
  <si>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</si>
  <si>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</si>
  <si>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</si>
  <si>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</si>
  <si>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</si>
  <si>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</si>
  <si>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</si>
  <si>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</si>
  <si>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</si>
  <si>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</si>
  <si>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</si>
  <si>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</si>
  <si>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</si>
  <si>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</si>
  <si>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</si>
  <si>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</si>
  <si>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</si>
  <si>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</si>
  <si>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</si>
  <si>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</si>
  <si>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</si>
  <si>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</si>
  <si>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</si>
  <si>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</si>
  <si>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</si>
  <si>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</si>
  <si>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</si>
  <si>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</si>
  <si>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</si>
  <si>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</si>
  <si>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</si>
  <si>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</si>
  <si>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</si>
  <si>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</si>
  <si>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</si>
  <si>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</si>
  <si>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</si>
  <si>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</si>
  <si>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</si>
  <si>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</si>
  <si>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</si>
  <si>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Analítico de plazas</t>
  </si>
  <si>
    <t>Plaza/Puesto</t>
  </si>
  <si>
    <t>Número de Plazas</t>
  </si>
  <si>
    <t>Remuneraciones</t>
  </si>
  <si>
    <t>De</t>
  </si>
  <si>
    <t>Hasta</t>
  </si>
  <si>
    <t>SUB OFICIAL</t>
  </si>
  <si>
    <t>JEFE DE GRUPO</t>
  </si>
  <si>
    <t>POLICIA MUNICIPAL</t>
  </si>
  <si>
    <t>PENSIONADO</t>
  </si>
  <si>
    <t>PARAMEDICO</t>
  </si>
  <si>
    <t>POLICIA DE TRANSITO</t>
  </si>
  <si>
    <t>OFICIAL ADMINISTRATIVO</t>
  </si>
  <si>
    <t>JEFE DE CIRCULACION</t>
  </si>
  <si>
    <t>AFANADORA</t>
  </si>
  <si>
    <t>ASESOR JURIDICO</t>
  </si>
  <si>
    <t>AUXILIAR B</t>
  </si>
  <si>
    <t>AUXILIAR C</t>
  </si>
  <si>
    <t>AUXILIAR D</t>
  </si>
  <si>
    <t>AUXILIAR E</t>
  </si>
  <si>
    <t>AUXILIAR ADMINISTRATIVO</t>
  </si>
  <si>
    <t>AUXILIAR ADMINISTRATIVO Y CONTABLE</t>
  </si>
  <si>
    <t>AUXILIAR ASESOR JURIDICO</t>
  </si>
  <si>
    <t>AUXILIAR COMUNICACION SOCIAL</t>
  </si>
  <si>
    <t>AUXILIAR CONTABLE</t>
  </si>
  <si>
    <t>AUXILIAR URBANISTICA "A"</t>
  </si>
  <si>
    <t>AUXILIAR SECRETARIA DE MEDIO AMBIENTE</t>
  </si>
  <si>
    <t>AUXILIAR</t>
  </si>
  <si>
    <t>AUXILIAR EQUIPO DE COMPUTO BIBLIOTECA</t>
  </si>
  <si>
    <t>AUXILIAR NOMINA</t>
  </si>
  <si>
    <t>AYUDANTE DE CHOFER A</t>
  </si>
  <si>
    <t>AYUDANTE DE CHOFER B</t>
  </si>
  <si>
    <t>AYUDANTE DE CHOFER C</t>
  </si>
  <si>
    <t>AYUDANTE DE CHOFER E</t>
  </si>
  <si>
    <t>AYUDANTE DE CHOFER F</t>
  </si>
  <si>
    <t>AYUDANTE MECANICO</t>
  </si>
  <si>
    <t>BARRENDERO</t>
  </si>
  <si>
    <t>BIBLIOTECARIA</t>
  </si>
  <si>
    <t>CAJERA</t>
  </si>
  <si>
    <t>CHOFER A</t>
  </si>
  <si>
    <t>CHOFER B</t>
  </si>
  <si>
    <t>CHOFER C</t>
  </si>
  <si>
    <t>CHOFER D</t>
  </si>
  <si>
    <t>CHOFER E</t>
  </si>
  <si>
    <t>CHOFER DE VOLTEO</t>
  </si>
  <si>
    <t>CHOFER PIPA CHICA B</t>
  </si>
  <si>
    <t>CHOFER PIPA GRANDE</t>
  </si>
  <si>
    <t>COBRADOR DE MERCADO</t>
  </si>
  <si>
    <t>CONTRALOR</t>
  </si>
  <si>
    <t>COORDINADOR DE DESARROLLO SOCIAL</t>
  </si>
  <si>
    <t>CORRALERO DEL RASTRO MUNICIPAL</t>
  </si>
  <si>
    <t>DIRECTOR DE COMUNICACION SOCIAL</t>
  </si>
  <si>
    <t>DIRECTOR DE DESARROLLO AGROPECUARIO</t>
  </si>
  <si>
    <t>DIR DE TRANSITO Y VIALIDAD</t>
  </si>
  <si>
    <t>DIR DE OBRAS PUBLICAS</t>
  </si>
  <si>
    <t>ELECTRICISTA A</t>
  </si>
  <si>
    <t>ELECTRICISTA B</t>
  </si>
  <si>
    <t>EMPLEADO DE LA BLOQUERA</t>
  </si>
  <si>
    <t>ENC ATENCION A LA MUJER</t>
  </si>
  <si>
    <t>ENC ATENCION AL MIGRANTE</t>
  </si>
  <si>
    <t>ENC DE LA PUERTA DEL RASTRO</t>
  </si>
  <si>
    <t>ENC DE LOS SERVICIOS PUBLICOS</t>
  </si>
  <si>
    <t>ENC DEL VIVERO MUNICIPAL</t>
  </si>
  <si>
    <t>ENC MANTENIMIENTO DE LA UNIDAD DEPORTIVA</t>
  </si>
  <si>
    <t>ENC UNIDAD DEPORTIVA "A"</t>
  </si>
  <si>
    <t>ENC UNIDAD DEPORTIVA "B"</t>
  </si>
  <si>
    <t>ENGARCADA BIENES MUEBLES</t>
  </si>
  <si>
    <t>ENCARGADO DE LA BLOQUERA</t>
  </si>
  <si>
    <t>GUARDA PANTEON</t>
  </si>
  <si>
    <t>GUARDA RASTRO</t>
  </si>
  <si>
    <t>OFICIAL MAYOR</t>
  </si>
  <si>
    <t>INSPERCTOR DE COMERCIO "A"</t>
  </si>
  <si>
    <t>INSPECTOR DE COMERCIO "B"</t>
  </si>
  <si>
    <t>INSPECTOR DE OFICIALIA MAYOR</t>
  </si>
  <si>
    <t>INSTRUCTOR BANDA DE GUERRA</t>
  </si>
  <si>
    <t>INTENDENTE "A"</t>
  </si>
  <si>
    <t>INTENDENTE "B"</t>
  </si>
  <si>
    <t>JARDINERO "A"</t>
  </si>
  <si>
    <t>JARDINERO "B"</t>
  </si>
  <si>
    <t>JARDINERO "C"</t>
  </si>
  <si>
    <t>JARDINERO "D"</t>
  </si>
  <si>
    <t>JARDINERO E</t>
  </si>
  <si>
    <t>JARDINERO F</t>
  </si>
  <si>
    <t>JARDINERO G</t>
  </si>
  <si>
    <t>JARDINERO H</t>
  </si>
  <si>
    <t>MAESTRO ALBAÑIL</t>
  </si>
  <si>
    <t>MECANICO A</t>
  </si>
  <si>
    <t>MECANICO B</t>
  </si>
  <si>
    <t>MECANICO C</t>
  </si>
  <si>
    <t>MEDICO LEGISTA</t>
  </si>
  <si>
    <t>OP MAQUINA MOTOCONFORMADORA</t>
  </si>
  <si>
    <t>OP MAQUINA RETROEXCAVADORA A</t>
  </si>
  <si>
    <t>OP MAQUINA RETROEXCAVADORA B</t>
  </si>
  <si>
    <t>PENSIONADO A</t>
  </si>
  <si>
    <t>PENSIONADO B</t>
  </si>
  <si>
    <t>PENSIONADO D</t>
  </si>
  <si>
    <t>PRESIDENTE MUNICIPAL</t>
  </si>
  <si>
    <t>SEC DE DESARROLLO AGROPECUARIO</t>
  </si>
  <si>
    <t>SECRETARIA A</t>
  </si>
  <si>
    <t>SECRETARIA B.</t>
  </si>
  <si>
    <t>SECRETARIA C</t>
  </si>
  <si>
    <t>SECRETARIA D</t>
  </si>
  <si>
    <t>SECRETRIA E</t>
  </si>
  <si>
    <t>SECRETARIA F</t>
  </si>
  <si>
    <t>SECRETARIA G</t>
  </si>
  <si>
    <t>SECRETARIA DE OBRAS PUBLICAS</t>
  </si>
  <si>
    <t>SECRETARIA ESCRIBENTE DE ARCHIVO</t>
  </si>
  <si>
    <t>SECRETARIA PATRIMONIO MUNICIPAL</t>
  </si>
  <si>
    <t>SECRETARIA REGIDORES</t>
  </si>
  <si>
    <t>SECRETARIO</t>
  </si>
  <si>
    <t>SECRETARIO DEL H AYUNTAMIENTO</t>
  </si>
  <si>
    <t>SINDICO MUNICIPAL</t>
  </si>
  <si>
    <t>SUB DIR DE DESARROLLO AGROPECUARIO</t>
  </si>
  <si>
    <t>SUB DIR DE OBRAS PUBLICAS</t>
  </si>
  <si>
    <t>SUBCONTADORA</t>
  </si>
  <si>
    <t>SUPERVISOR DE LIMPIEZA</t>
  </si>
  <si>
    <t>SUPERVISOR DE MAQUINARIA</t>
  </si>
  <si>
    <t>SUPERVISOR DE PERSONAL A</t>
  </si>
  <si>
    <t>TESORERO MUNICIPAL</t>
  </si>
  <si>
    <t>VELADOR A</t>
  </si>
  <si>
    <t>VELADOR B</t>
  </si>
  <si>
    <t>VELADOR D</t>
  </si>
  <si>
    <t>VETERINARIO DEL RASTRO MUNICIPAL</t>
  </si>
  <si>
    <t>REGIDOR</t>
  </si>
  <si>
    <t>ALMACENISTA D/ DIF A</t>
  </si>
  <si>
    <t>ASES CORTE Y CONFECCION</t>
  </si>
  <si>
    <t>ASES CULTORA DE BELLEZA</t>
  </si>
  <si>
    <t>ASES DE COCINA</t>
  </si>
  <si>
    <t>ASESOR ADMINISTRATIVO DEL DIF</t>
  </si>
  <si>
    <t>AUXILIAR DPTO PSICOLOGIA</t>
  </si>
  <si>
    <t>CHOFER DIF</t>
  </si>
  <si>
    <t>COORD DE COPUSI</t>
  </si>
  <si>
    <t>COORD DE LOS P</t>
  </si>
  <si>
    <t>COORD GRAL D/ ADULTO MAYOR</t>
  </si>
  <si>
    <t>DENTISTA "A"</t>
  </si>
  <si>
    <t>DENTISTA "B"</t>
  </si>
  <si>
    <t>ENCARGADA DE COCINA</t>
  </si>
  <si>
    <t>ENCARGADO DE MANUALIDADES</t>
  </si>
  <si>
    <t>MEDICO GENERAL</t>
  </si>
  <si>
    <t>NUTRIOLOGA</t>
  </si>
  <si>
    <t>PROMOTORA COMUNIDAD DIFERENTE "A"</t>
  </si>
  <si>
    <t>PROMOTORA DE COMUNIDAD DIFERENTE "B"</t>
  </si>
  <si>
    <t>PSICOLOGA</t>
  </si>
  <si>
    <t>PSICOLOGA DE ED ESPECIAL</t>
  </si>
  <si>
    <t>SECRETARIA DIF</t>
  </si>
  <si>
    <t>SECRETARIA DE PRES Y COORD</t>
  </si>
  <si>
    <t>SUB COORD DE LA 3RA EDAD</t>
  </si>
  <si>
    <t>TERAPEUTA</t>
  </si>
  <si>
    <t>PENSIONADO C</t>
  </si>
  <si>
    <t>DIRECTOR DE URBANISTICA</t>
  </si>
  <si>
    <t>AUXILIAR URBANISTICA "B"</t>
  </si>
  <si>
    <t>POLICIA MUNICIPAL "B"</t>
  </si>
  <si>
    <t>MEDICO GENERAL "A"</t>
  </si>
  <si>
    <t>AUXILIAR DE NUTRICION DIF</t>
  </si>
  <si>
    <t>MAESTRA DE PINTURA</t>
  </si>
  <si>
    <t>AUXILIAR DIF</t>
  </si>
  <si>
    <t>AUXILIAR PRESIDENCIA</t>
  </si>
  <si>
    <t>ayudante de chofer</t>
  </si>
  <si>
    <t>JARDINERO I</t>
  </si>
  <si>
    <t>JARDINERO J</t>
  </si>
  <si>
    <t>VELADOR E</t>
  </si>
  <si>
    <t>JARDINERO K</t>
  </si>
  <si>
    <t>AUXILIAR OFICIALIA</t>
  </si>
  <si>
    <t>VALUADOR Y VERIFICADOR DE PREDIOS</t>
  </si>
  <si>
    <t>AUXILIAR F</t>
  </si>
  <si>
    <t>EMPLEADO DE LA BLOQUERA B</t>
  </si>
  <si>
    <t>SECRETARIA H</t>
  </si>
  <si>
    <t>AYUDANTE DE CHOFER G</t>
  </si>
  <si>
    <t>ENCARGADO DE PROTECCION CIVIL</t>
  </si>
  <si>
    <t>SERIVICIOS PERSONALES</t>
  </si>
  <si>
    <t>MATERIALES Y SUMINSITROS</t>
  </si>
  <si>
    <t>TRANSFERENCIAS, ASIGNACIONES, SUBSIDIOS Y OTRAS AYUDAS</t>
  </si>
  <si>
    <t>N/D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</si>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</sst>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left" indent="2"/>
    </xf>
    <xf numFmtId="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 horizontal="left" wrapText="1" indent="2"/>
    </xf>
    <xf numFmtId="0" fontId="3" fillId="0" borderId="12" xfId="0" applyFont="1" applyBorder="1" applyAlignment="1">
      <alignment horizontal="left" wrapText="1"/>
    </xf>
    <xf numFmtId="0" fontId="0" fillId="0" borderId="15" xfId="0" applyBorder="1" applyAlignment="1">
      <alignment horizontal="left" indent="2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4" fontId="0" fillId="0" borderId="14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71" fontId="0" fillId="0" borderId="0" xfId="46" applyFont="1" applyAlignment="1" applyProtection="1">
      <alignment wrapText="1"/>
      <protection/>
    </xf>
    <xf numFmtId="15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wrapText="1"/>
    </xf>
    <xf numFmtId="171" fontId="0" fillId="0" borderId="0" xfId="46" applyFont="1" applyBorder="1" applyAlignment="1" applyProtection="1">
      <alignment wrapText="1"/>
      <protection/>
    </xf>
    <xf numFmtId="171" fontId="0" fillId="0" borderId="0" xfId="46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171" fontId="4" fillId="0" borderId="0" xfId="46" applyFont="1" applyBorder="1" applyAlignment="1">
      <alignment horizontal="center" vertical="center" wrapText="1"/>
    </xf>
    <xf numFmtId="171" fontId="0" fillId="0" borderId="0" xfId="46" applyFont="1" applyAlignment="1" applyProtection="1">
      <alignment wrapText="1"/>
      <protection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2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35" borderId="17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3" width="17.7109375" style="0" customWidth="1"/>
    <col min="4" max="4" width="56.00390625" style="0" customWidth="1"/>
    <col min="5" max="5" width="16.57421875" style="0" customWidth="1"/>
    <col min="6" max="6" width="11.421875" style="0" customWidth="1"/>
    <col min="7" max="7" width="15.140625" style="0" customWidth="1"/>
    <col min="8" max="8" width="7.00390625" style="0" customWidth="1"/>
    <col min="9" max="9" width="11.7109375" style="0" customWidth="1"/>
    <col min="10" max="10" width="5.28125" style="0" customWidth="1"/>
  </cols>
  <sheetData>
    <row r="1" ht="12.75" hidden="1">
      <c r="A1" t="s">
        <v>4</v>
      </c>
    </row>
    <row r="2" spans="1:3" ht="30">
      <c r="A2" s="1" t="s">
        <v>5</v>
      </c>
      <c r="B2" s="36" t="s">
        <v>6</v>
      </c>
      <c r="C2" s="1" t="s">
        <v>7</v>
      </c>
    </row>
    <row r="3" spans="1:10" ht="36.75" customHeight="1">
      <c r="A3" s="35" t="s">
        <v>8</v>
      </c>
      <c r="B3" s="35" t="s">
        <v>9</v>
      </c>
      <c r="C3" s="59" t="s">
        <v>10</v>
      </c>
      <c r="D3" s="60"/>
      <c r="E3" s="60"/>
      <c r="F3" s="60"/>
      <c r="G3" s="60"/>
      <c r="H3" s="60"/>
      <c r="I3" s="60"/>
      <c r="J3" s="60"/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57" t="s">
        <v>29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37" customFormat="1" ht="38.25">
      <c r="A7" s="35" t="s">
        <v>30</v>
      </c>
      <c r="B7" s="35" t="s">
        <v>31</v>
      </c>
      <c r="C7" s="35" t="s">
        <v>32</v>
      </c>
      <c r="D7" s="35" t="s">
        <v>33</v>
      </c>
      <c r="E7" s="35" t="s">
        <v>49</v>
      </c>
      <c r="F7" s="35" t="s">
        <v>50</v>
      </c>
      <c r="G7" s="35" t="s">
        <v>51</v>
      </c>
      <c r="H7" s="35" t="s">
        <v>52</v>
      </c>
      <c r="I7" s="35" t="s">
        <v>53</v>
      </c>
      <c r="J7" s="35" t="s">
        <v>54</v>
      </c>
    </row>
    <row r="8" spans="1:10" s="37" customFormat="1" ht="26.25" customHeight="1">
      <c r="A8" s="40">
        <v>2015</v>
      </c>
      <c r="B8" s="41" t="s">
        <v>326</v>
      </c>
      <c r="C8" s="37" t="s">
        <v>0</v>
      </c>
      <c r="D8" s="37" t="str">
        <f>+'Tabla 119095'!E4</f>
        <v>Servicios Personales</v>
      </c>
      <c r="E8" s="38">
        <f>+'Tabla 119095'!C4</f>
        <v>35117651.45</v>
      </c>
      <c r="F8" s="39">
        <v>42870</v>
      </c>
      <c r="G8" s="40" t="s">
        <v>55</v>
      </c>
      <c r="H8" s="40">
        <v>2015</v>
      </c>
      <c r="I8" s="39">
        <v>42735</v>
      </c>
      <c r="J8" s="41" t="s">
        <v>325</v>
      </c>
    </row>
    <row r="9" spans="1:10" s="37" customFormat="1" ht="30" customHeight="1">
      <c r="A9" s="40">
        <v>2015</v>
      </c>
      <c r="B9" s="41" t="s">
        <v>326</v>
      </c>
      <c r="C9" s="37" t="s">
        <v>0</v>
      </c>
      <c r="D9" s="37" t="str">
        <f>+'Tabla 119095'!E5</f>
        <v>Remuneraciones al Personal de Carácter Permanente</v>
      </c>
      <c r="E9" s="38">
        <f>+'Tabla 119095'!C5</f>
        <v>19767447.479999997</v>
      </c>
      <c r="F9" s="39">
        <v>42870</v>
      </c>
      <c r="G9" s="40" t="s">
        <v>55</v>
      </c>
      <c r="H9" s="40">
        <v>2015</v>
      </c>
      <c r="I9" s="39">
        <v>42735</v>
      </c>
      <c r="J9" s="41" t="s">
        <v>325</v>
      </c>
    </row>
    <row r="10" spans="1:10" s="37" customFormat="1" ht="30" customHeight="1">
      <c r="A10" s="40">
        <v>2015</v>
      </c>
      <c r="B10" s="41" t="s">
        <v>326</v>
      </c>
      <c r="C10" s="37" t="s">
        <v>0</v>
      </c>
      <c r="D10" s="37" t="str">
        <f>+'Tabla 119095'!E6</f>
        <v>Remuneraciones al Personal de Carácter Transitorio</v>
      </c>
      <c r="E10" s="38">
        <f>+'Tabla 119095'!C6</f>
        <v>2872549.21</v>
      </c>
      <c r="F10" s="39">
        <v>42870</v>
      </c>
      <c r="G10" s="40" t="s">
        <v>55</v>
      </c>
      <c r="H10" s="40">
        <v>2015</v>
      </c>
      <c r="I10" s="39">
        <v>42735</v>
      </c>
      <c r="J10" s="41" t="s">
        <v>325</v>
      </c>
    </row>
    <row r="11" spans="1:10" s="37" customFormat="1" ht="30" customHeight="1">
      <c r="A11" s="40">
        <v>2015</v>
      </c>
      <c r="B11" s="41" t="s">
        <v>326</v>
      </c>
      <c r="C11" s="37" t="s">
        <v>0</v>
      </c>
      <c r="D11" s="37" t="str">
        <f>+'Tabla 119095'!E7</f>
        <v>Remuneraciones Adicionales y Especiales</v>
      </c>
      <c r="E11" s="38">
        <f>+'Tabla 119095'!C7</f>
        <v>4225046.260000002</v>
      </c>
      <c r="F11" s="39">
        <v>42870</v>
      </c>
      <c r="G11" s="40" t="s">
        <v>55</v>
      </c>
      <c r="H11" s="40">
        <v>2015</v>
      </c>
      <c r="I11" s="39">
        <v>42735</v>
      </c>
      <c r="J11" s="41" t="s">
        <v>325</v>
      </c>
    </row>
    <row r="12" spans="1:10" s="37" customFormat="1" ht="30" customHeight="1">
      <c r="A12" s="40">
        <v>2015</v>
      </c>
      <c r="B12" s="41" t="s">
        <v>326</v>
      </c>
      <c r="C12" s="37" t="s">
        <v>0</v>
      </c>
      <c r="D12" s="37" t="str">
        <f>+'Tabla 119095'!E8</f>
        <v>Seguridad Social</v>
      </c>
      <c r="E12" s="38">
        <f>+'Tabla 119095'!C8</f>
        <v>78300.92</v>
      </c>
      <c r="F12" s="39">
        <v>42870</v>
      </c>
      <c r="G12" s="40" t="s">
        <v>55</v>
      </c>
      <c r="H12" s="40">
        <v>2015</v>
      </c>
      <c r="I12" s="39">
        <v>42735</v>
      </c>
      <c r="J12" s="41" t="s">
        <v>325</v>
      </c>
    </row>
    <row r="13" spans="1:10" s="37" customFormat="1" ht="30" customHeight="1">
      <c r="A13" s="40">
        <v>2015</v>
      </c>
      <c r="B13" s="41" t="s">
        <v>326</v>
      </c>
      <c r="C13" s="37" t="s">
        <v>0</v>
      </c>
      <c r="D13" s="37" t="str">
        <f>+'Tabla 119095'!E9</f>
        <v>Otras Prestaciones Sociales y Económicas</v>
      </c>
      <c r="E13" s="38">
        <f>+'Tabla 119095'!C9</f>
        <v>8078823.739999999</v>
      </c>
      <c r="F13" s="39">
        <v>42870</v>
      </c>
      <c r="G13" s="40" t="s">
        <v>55</v>
      </c>
      <c r="H13" s="40">
        <v>2015</v>
      </c>
      <c r="I13" s="39">
        <v>42735</v>
      </c>
      <c r="J13" s="41" t="s">
        <v>325</v>
      </c>
    </row>
    <row r="14" spans="1:10" s="37" customFormat="1" ht="30" customHeight="1">
      <c r="A14" s="40">
        <v>2015</v>
      </c>
      <c r="B14" s="41" t="s">
        <v>326</v>
      </c>
      <c r="C14" s="37" t="s">
        <v>0</v>
      </c>
      <c r="D14" s="37" t="str">
        <f>+'Tabla 119095'!E10</f>
        <v>Previsiones</v>
      </c>
      <c r="E14" s="38">
        <f>+'Tabla 119095'!C10</f>
        <v>0</v>
      </c>
      <c r="F14" s="39">
        <v>42870</v>
      </c>
      <c r="G14" s="40" t="s">
        <v>55</v>
      </c>
      <c r="H14" s="40">
        <v>2015</v>
      </c>
      <c r="I14" s="39">
        <v>42735</v>
      </c>
      <c r="J14" s="41" t="s">
        <v>325</v>
      </c>
    </row>
    <row r="15" spans="1:10" s="37" customFormat="1" ht="30" customHeight="1">
      <c r="A15" s="40">
        <v>2015</v>
      </c>
      <c r="B15" s="41" t="s">
        <v>326</v>
      </c>
      <c r="C15" s="37" t="s">
        <v>0</v>
      </c>
      <c r="D15" s="37" t="str">
        <f>+'Tabla 119095'!E11</f>
        <v>Pago de Estímulos a Servidores Públicos</v>
      </c>
      <c r="E15" s="38">
        <f>+'Tabla 119095'!C11</f>
        <v>95483.84</v>
      </c>
      <c r="F15" s="39">
        <v>42870</v>
      </c>
      <c r="G15" s="40" t="s">
        <v>55</v>
      </c>
      <c r="H15" s="40">
        <v>2015</v>
      </c>
      <c r="I15" s="39">
        <v>42735</v>
      </c>
      <c r="J15" s="41" t="s">
        <v>325</v>
      </c>
    </row>
    <row r="16" spans="1:10" s="37" customFormat="1" ht="30" customHeight="1">
      <c r="A16" s="40">
        <v>2015</v>
      </c>
      <c r="B16" s="41" t="s">
        <v>326</v>
      </c>
      <c r="C16" s="37" t="s">
        <v>0</v>
      </c>
      <c r="D16" s="37" t="str">
        <f>+'Tabla 119095'!E13</f>
        <v>Materiales y Suministros</v>
      </c>
      <c r="E16" s="38">
        <f>+'Tabla 119095'!C13</f>
        <v>10189296.45</v>
      </c>
      <c r="F16" s="39">
        <v>42870</v>
      </c>
      <c r="G16" s="40" t="s">
        <v>55</v>
      </c>
      <c r="H16" s="40">
        <v>2015</v>
      </c>
      <c r="I16" s="39">
        <v>42735</v>
      </c>
      <c r="J16" s="41" t="s">
        <v>325</v>
      </c>
    </row>
    <row r="17" spans="1:10" s="37" customFormat="1" ht="30" customHeight="1">
      <c r="A17" s="40">
        <v>2015</v>
      </c>
      <c r="B17" s="41" t="s">
        <v>326</v>
      </c>
      <c r="C17" s="37" t="s">
        <v>0</v>
      </c>
      <c r="D17" s="37" t="str">
        <f>+'Tabla 119095'!E14</f>
        <v>Materiales de Administración, Emisión de Documentos y Artículos Oficiales</v>
      </c>
      <c r="E17" s="38">
        <f>+'Tabla 119095'!C14</f>
        <v>842281.43</v>
      </c>
      <c r="F17" s="39">
        <v>42870</v>
      </c>
      <c r="G17" s="40" t="s">
        <v>55</v>
      </c>
      <c r="H17" s="40">
        <v>2015</v>
      </c>
      <c r="I17" s="39">
        <v>42735</v>
      </c>
      <c r="J17" s="41" t="s">
        <v>325</v>
      </c>
    </row>
    <row r="18" spans="1:10" s="37" customFormat="1" ht="30" customHeight="1">
      <c r="A18" s="40">
        <v>2015</v>
      </c>
      <c r="B18" s="41" t="s">
        <v>326</v>
      </c>
      <c r="C18" s="37" t="s">
        <v>0</v>
      </c>
      <c r="D18" s="37" t="str">
        <f>+'Tabla 119095'!E15</f>
        <v>Alimentos y Utensilios</v>
      </c>
      <c r="E18" s="38">
        <f>+'Tabla 119095'!C15</f>
        <v>256624.67000000004</v>
      </c>
      <c r="F18" s="39">
        <v>42870</v>
      </c>
      <c r="G18" s="40" t="s">
        <v>55</v>
      </c>
      <c r="H18" s="40">
        <v>2015</v>
      </c>
      <c r="I18" s="39">
        <v>42735</v>
      </c>
      <c r="J18" s="41" t="s">
        <v>325</v>
      </c>
    </row>
    <row r="19" spans="1:10" s="37" customFormat="1" ht="30" customHeight="1">
      <c r="A19" s="40">
        <v>2015</v>
      </c>
      <c r="B19" s="41" t="s">
        <v>326</v>
      </c>
      <c r="C19" s="37" t="s">
        <v>0</v>
      </c>
      <c r="D19" s="37" t="str">
        <f>+'Tabla 119095'!E16</f>
        <v>Materias Primas y Materiales de Producción y Comercialización</v>
      </c>
      <c r="E19" s="38">
        <f>+'Tabla 119095'!C16</f>
        <v>15801.42</v>
      </c>
      <c r="F19" s="39">
        <v>42870</v>
      </c>
      <c r="G19" s="40" t="s">
        <v>55</v>
      </c>
      <c r="H19" s="40">
        <v>2015</v>
      </c>
      <c r="I19" s="39">
        <v>42735</v>
      </c>
      <c r="J19" s="41" t="s">
        <v>325</v>
      </c>
    </row>
    <row r="20" spans="1:10" s="37" customFormat="1" ht="30" customHeight="1">
      <c r="A20" s="40">
        <v>2015</v>
      </c>
      <c r="B20" s="41" t="s">
        <v>326</v>
      </c>
      <c r="C20" s="37" t="s">
        <v>0</v>
      </c>
      <c r="D20" s="37" t="str">
        <f>+'Tabla 119095'!E17</f>
        <v>Materiales y Artículos de Construcción y de Reparación</v>
      </c>
      <c r="E20" s="38">
        <f>+'Tabla 119095'!C17</f>
        <v>2054730.95</v>
      </c>
      <c r="F20" s="39">
        <v>42870</v>
      </c>
      <c r="G20" s="40" t="s">
        <v>55</v>
      </c>
      <c r="H20" s="40">
        <v>2015</v>
      </c>
      <c r="I20" s="39">
        <v>42735</v>
      </c>
      <c r="J20" s="41" t="s">
        <v>325</v>
      </c>
    </row>
    <row r="21" spans="1:10" s="37" customFormat="1" ht="30" customHeight="1">
      <c r="A21" s="40">
        <v>2015</v>
      </c>
      <c r="B21" s="41" t="s">
        <v>326</v>
      </c>
      <c r="C21" s="37" t="s">
        <v>0</v>
      </c>
      <c r="D21" s="37" t="str">
        <f>+'Tabla 119095'!E18</f>
        <v>Productos Químicos, Farmacéuticos y de Laboratorio</v>
      </c>
      <c r="E21" s="38">
        <f>+'Tabla 119095'!C18</f>
        <v>1045415.8199999998</v>
      </c>
      <c r="F21" s="39">
        <v>42870</v>
      </c>
      <c r="G21" s="40" t="s">
        <v>55</v>
      </c>
      <c r="H21" s="40">
        <v>2015</v>
      </c>
      <c r="I21" s="39">
        <v>42735</v>
      </c>
      <c r="J21" s="41" t="s">
        <v>325</v>
      </c>
    </row>
    <row r="22" spans="1:10" s="37" customFormat="1" ht="30" customHeight="1">
      <c r="A22" s="40">
        <v>2015</v>
      </c>
      <c r="B22" s="41" t="s">
        <v>326</v>
      </c>
      <c r="C22" s="37" t="s">
        <v>0</v>
      </c>
      <c r="D22" s="37" t="str">
        <f>+'Tabla 119095'!E19</f>
        <v>Combustibles, Lubricantes y Aditivos</v>
      </c>
      <c r="E22" s="38">
        <f>+'Tabla 119095'!C19</f>
        <v>4558520.24</v>
      </c>
      <c r="F22" s="39">
        <v>42870</v>
      </c>
      <c r="G22" s="40" t="s">
        <v>55</v>
      </c>
      <c r="H22" s="40">
        <v>2015</v>
      </c>
      <c r="I22" s="39">
        <v>42735</v>
      </c>
      <c r="J22" s="41" t="s">
        <v>325</v>
      </c>
    </row>
    <row r="23" spans="1:10" s="37" customFormat="1" ht="30" customHeight="1">
      <c r="A23" s="40">
        <v>2015</v>
      </c>
      <c r="B23" s="41" t="s">
        <v>326</v>
      </c>
      <c r="C23" s="37" t="s">
        <v>0</v>
      </c>
      <c r="D23" s="37" t="str">
        <f>+'Tabla 119095'!E20</f>
        <v>Vestuario, Blancos, Prendas de Protección y Artículos Deportivos</v>
      </c>
      <c r="E23" s="38">
        <f>+'Tabla 119095'!C20</f>
        <v>157066.15000000002</v>
      </c>
      <c r="F23" s="39">
        <v>42870</v>
      </c>
      <c r="G23" s="40" t="s">
        <v>55</v>
      </c>
      <c r="H23" s="40">
        <v>2015</v>
      </c>
      <c r="I23" s="39">
        <v>42735</v>
      </c>
      <c r="J23" s="41" t="s">
        <v>325</v>
      </c>
    </row>
    <row r="24" spans="1:10" s="37" customFormat="1" ht="30" customHeight="1">
      <c r="A24" s="40">
        <v>2015</v>
      </c>
      <c r="B24" s="41" t="s">
        <v>326</v>
      </c>
      <c r="C24" s="37" t="s">
        <v>0</v>
      </c>
      <c r="D24" s="37" t="str">
        <f>+'Tabla 119095'!E21</f>
        <v>Materiales y Suministros para Seguridad</v>
      </c>
      <c r="E24" s="38">
        <f>+'Tabla 119095'!C21</f>
        <v>34087.69</v>
      </c>
      <c r="F24" s="39">
        <v>42870</v>
      </c>
      <c r="G24" s="40" t="s">
        <v>55</v>
      </c>
      <c r="H24" s="40">
        <v>2015</v>
      </c>
      <c r="I24" s="39">
        <v>42735</v>
      </c>
      <c r="J24" s="41" t="s">
        <v>325</v>
      </c>
    </row>
    <row r="25" spans="1:10" s="37" customFormat="1" ht="30" customHeight="1">
      <c r="A25" s="40">
        <v>2015</v>
      </c>
      <c r="B25" s="41" t="s">
        <v>326</v>
      </c>
      <c r="C25" s="37" t="s">
        <v>0</v>
      </c>
      <c r="D25" s="37" t="str">
        <f>+'Tabla 119095'!E22</f>
        <v>Herramientas, Refacciones y Accesorios Menores</v>
      </c>
      <c r="E25" s="38">
        <f>+'Tabla 119095'!C22</f>
        <v>1224768.08</v>
      </c>
      <c r="F25" s="39">
        <v>42870</v>
      </c>
      <c r="G25" s="40" t="s">
        <v>55</v>
      </c>
      <c r="H25" s="40">
        <v>2015</v>
      </c>
      <c r="I25" s="39">
        <v>42735</v>
      </c>
      <c r="J25" s="41" t="s">
        <v>325</v>
      </c>
    </row>
    <row r="26" spans="1:10" s="37" customFormat="1" ht="30" customHeight="1">
      <c r="A26" s="40">
        <v>2015</v>
      </c>
      <c r="B26" s="41" t="s">
        <v>326</v>
      </c>
      <c r="C26" s="37" t="s">
        <v>0</v>
      </c>
      <c r="D26" s="37" t="str">
        <f>+'Tabla 119095'!E24</f>
        <v>Servicios Generales</v>
      </c>
      <c r="E26" s="38">
        <f>+'Tabla 119095'!C24</f>
        <v>11626735.58</v>
      </c>
      <c r="F26" s="39">
        <v>42870</v>
      </c>
      <c r="G26" s="40" t="s">
        <v>55</v>
      </c>
      <c r="H26" s="40">
        <v>2015</v>
      </c>
      <c r="I26" s="39">
        <v>42735</v>
      </c>
      <c r="J26" s="41" t="s">
        <v>325</v>
      </c>
    </row>
    <row r="27" spans="1:10" s="37" customFormat="1" ht="30" customHeight="1">
      <c r="A27" s="40">
        <v>2015</v>
      </c>
      <c r="B27" s="41" t="s">
        <v>326</v>
      </c>
      <c r="C27" s="37" t="s">
        <v>0</v>
      </c>
      <c r="D27" s="37" t="str">
        <f>+'Tabla 119095'!E25</f>
        <v>Servicios Básicos</v>
      </c>
      <c r="E27" s="38">
        <f>+'Tabla 119095'!C25</f>
        <v>5929573.37</v>
      </c>
      <c r="F27" s="39">
        <v>42870</v>
      </c>
      <c r="G27" s="40" t="s">
        <v>55</v>
      </c>
      <c r="H27" s="40">
        <v>2015</v>
      </c>
      <c r="I27" s="39">
        <v>42735</v>
      </c>
      <c r="J27" s="41" t="s">
        <v>325</v>
      </c>
    </row>
    <row r="28" spans="1:10" s="37" customFormat="1" ht="30" customHeight="1">
      <c r="A28" s="40">
        <v>2015</v>
      </c>
      <c r="B28" s="41" t="s">
        <v>326</v>
      </c>
      <c r="C28" s="37" t="s">
        <v>0</v>
      </c>
      <c r="D28" s="37" t="str">
        <f>+'Tabla 119095'!E26</f>
        <v>Servicios de Arrendamiento</v>
      </c>
      <c r="E28" s="38">
        <f>+'Tabla 119095'!C26</f>
        <v>530910.71</v>
      </c>
      <c r="F28" s="39">
        <v>42870</v>
      </c>
      <c r="G28" s="40" t="s">
        <v>55</v>
      </c>
      <c r="H28" s="40">
        <v>2015</v>
      </c>
      <c r="I28" s="39">
        <v>42735</v>
      </c>
      <c r="J28" s="41" t="s">
        <v>325</v>
      </c>
    </row>
    <row r="29" spans="1:10" s="37" customFormat="1" ht="30" customHeight="1">
      <c r="A29" s="40">
        <v>2015</v>
      </c>
      <c r="B29" s="41" t="s">
        <v>326</v>
      </c>
      <c r="C29" s="37" t="s">
        <v>0</v>
      </c>
      <c r="D29" s="37" t="str">
        <f>+'Tabla 119095'!E27</f>
        <v>Servicios Profesionales, Científicos, Técnicos y Otros Servicios</v>
      </c>
      <c r="E29" s="38">
        <f>+'Tabla 119095'!C27</f>
        <v>1235695.72</v>
      </c>
      <c r="F29" s="39">
        <v>42870</v>
      </c>
      <c r="G29" s="40" t="s">
        <v>55</v>
      </c>
      <c r="H29" s="40">
        <v>2015</v>
      </c>
      <c r="I29" s="39">
        <v>42735</v>
      </c>
      <c r="J29" s="41" t="s">
        <v>325</v>
      </c>
    </row>
    <row r="30" spans="1:10" s="37" customFormat="1" ht="30" customHeight="1">
      <c r="A30" s="40">
        <v>2015</v>
      </c>
      <c r="B30" s="41" t="s">
        <v>326</v>
      </c>
      <c r="C30" s="37" t="s">
        <v>0</v>
      </c>
      <c r="D30" s="37" t="str">
        <f>+'Tabla 119095'!E28</f>
        <v>Servicios Financieros, Bancarios y Comerciales</v>
      </c>
      <c r="E30" s="38">
        <f>+'Tabla 119095'!C28</f>
        <v>488085.2299999999</v>
      </c>
      <c r="F30" s="39">
        <v>42870</v>
      </c>
      <c r="G30" s="40" t="s">
        <v>55</v>
      </c>
      <c r="H30" s="40">
        <v>2015</v>
      </c>
      <c r="I30" s="39">
        <v>42735</v>
      </c>
      <c r="J30" s="41" t="s">
        <v>325</v>
      </c>
    </row>
    <row r="31" spans="1:10" s="37" customFormat="1" ht="30" customHeight="1">
      <c r="A31" s="40">
        <v>2015</v>
      </c>
      <c r="B31" s="41" t="s">
        <v>326</v>
      </c>
      <c r="C31" s="37" t="s">
        <v>0</v>
      </c>
      <c r="D31" s="37" t="str">
        <f>+'Tabla 119095'!E29</f>
        <v>Servicios de Instalación, Reparación, Mantenimiento y Conservación</v>
      </c>
      <c r="E31" s="38">
        <f>+'Tabla 119095'!C29</f>
        <v>1045199.87</v>
      </c>
      <c r="F31" s="39">
        <v>42870</v>
      </c>
      <c r="G31" s="40" t="s">
        <v>55</v>
      </c>
      <c r="H31" s="40">
        <v>2015</v>
      </c>
      <c r="I31" s="39">
        <v>42735</v>
      </c>
      <c r="J31" s="41" t="s">
        <v>325</v>
      </c>
    </row>
    <row r="32" spans="1:10" s="37" customFormat="1" ht="30" customHeight="1">
      <c r="A32" s="40">
        <v>2015</v>
      </c>
      <c r="B32" s="41" t="s">
        <v>326</v>
      </c>
      <c r="C32" s="37" t="s">
        <v>0</v>
      </c>
      <c r="D32" s="37" t="str">
        <f>+'Tabla 119095'!E30</f>
        <v>Servicios de Comunicación Social y Publicidad</v>
      </c>
      <c r="E32" s="38">
        <f>+'Tabla 119095'!C30</f>
        <v>459939.89</v>
      </c>
      <c r="F32" s="39">
        <v>42870</v>
      </c>
      <c r="G32" s="40" t="s">
        <v>55</v>
      </c>
      <c r="H32" s="40">
        <v>2015</v>
      </c>
      <c r="I32" s="39">
        <v>42735</v>
      </c>
      <c r="J32" s="41" t="s">
        <v>325</v>
      </c>
    </row>
    <row r="33" spans="1:10" s="37" customFormat="1" ht="30" customHeight="1">
      <c r="A33" s="40">
        <v>2015</v>
      </c>
      <c r="B33" s="41" t="s">
        <v>326</v>
      </c>
      <c r="C33" s="37" t="s">
        <v>0</v>
      </c>
      <c r="D33" s="37" t="str">
        <f>+'Tabla 119095'!E31</f>
        <v>Servicios de Traslado y Viáticos</v>
      </c>
      <c r="E33" s="38">
        <f>+'Tabla 119095'!C31</f>
        <v>170221.74000000002</v>
      </c>
      <c r="F33" s="39">
        <v>42870</v>
      </c>
      <c r="G33" s="40" t="s">
        <v>55</v>
      </c>
      <c r="H33" s="40">
        <v>2015</v>
      </c>
      <c r="I33" s="39">
        <v>42735</v>
      </c>
      <c r="J33" s="41" t="s">
        <v>325</v>
      </c>
    </row>
    <row r="34" spans="1:10" s="37" customFormat="1" ht="30" customHeight="1">
      <c r="A34" s="40">
        <v>2015</v>
      </c>
      <c r="B34" s="41" t="s">
        <v>326</v>
      </c>
      <c r="C34" s="37" t="s">
        <v>0</v>
      </c>
      <c r="D34" s="37" t="str">
        <f>+'Tabla 119095'!E32</f>
        <v>Servicios Oficiales</v>
      </c>
      <c r="E34" s="38">
        <f>+'Tabla 119095'!C32</f>
        <v>1015995.6599999999</v>
      </c>
      <c r="F34" s="39">
        <v>42870</v>
      </c>
      <c r="G34" s="40" t="s">
        <v>55</v>
      </c>
      <c r="H34" s="40">
        <v>2015</v>
      </c>
      <c r="I34" s="39">
        <v>42735</v>
      </c>
      <c r="J34" s="41" t="s">
        <v>325</v>
      </c>
    </row>
    <row r="35" spans="1:10" s="37" customFormat="1" ht="30" customHeight="1">
      <c r="A35" s="40">
        <v>2015</v>
      </c>
      <c r="B35" s="41" t="s">
        <v>326</v>
      </c>
      <c r="C35" s="37" t="s">
        <v>0</v>
      </c>
      <c r="D35" s="37" t="str">
        <f>+'Tabla 119095'!E33</f>
        <v>Otros Servicios Generales</v>
      </c>
      <c r="E35" s="38">
        <f>+'Tabla 119095'!C33</f>
        <v>751113.3899999999</v>
      </c>
      <c r="F35" s="39">
        <v>42870</v>
      </c>
      <c r="G35" s="40" t="s">
        <v>55</v>
      </c>
      <c r="H35" s="40">
        <v>2015</v>
      </c>
      <c r="I35" s="39">
        <v>42735</v>
      </c>
      <c r="J35" s="41" t="s">
        <v>325</v>
      </c>
    </row>
    <row r="36" spans="1:10" s="37" customFormat="1" ht="30" customHeight="1">
      <c r="A36" s="40">
        <v>2015</v>
      </c>
      <c r="B36" s="41" t="s">
        <v>326</v>
      </c>
      <c r="C36" s="37" t="s">
        <v>0</v>
      </c>
      <c r="D36" s="37" t="str">
        <f>+'Tabla 119095'!E35</f>
        <v>Transferencias, Asignaciones, Subsidios y Otras Ayudas</v>
      </c>
      <c r="E36" s="38">
        <f>+'Tabla 119095'!C35</f>
        <v>5000972.850000001</v>
      </c>
      <c r="F36" s="39">
        <v>42870</v>
      </c>
      <c r="G36" s="40" t="s">
        <v>55</v>
      </c>
      <c r="H36" s="40">
        <v>2015</v>
      </c>
      <c r="I36" s="39">
        <v>42735</v>
      </c>
      <c r="J36" s="41" t="s">
        <v>325</v>
      </c>
    </row>
    <row r="37" spans="1:10" s="37" customFormat="1" ht="30" customHeight="1">
      <c r="A37" s="40">
        <v>2015</v>
      </c>
      <c r="B37" s="41" t="s">
        <v>326</v>
      </c>
      <c r="C37" s="37" t="s">
        <v>0</v>
      </c>
      <c r="D37" s="37" t="str">
        <f>+'Tabla 119095'!E36</f>
        <v>Transferencias Internas y Asignaciones al Sector Público</v>
      </c>
      <c r="E37" s="38">
        <f>+'Tabla 119095'!C36</f>
        <v>0</v>
      </c>
      <c r="F37" s="39">
        <v>42870</v>
      </c>
      <c r="G37" s="40" t="s">
        <v>55</v>
      </c>
      <c r="H37" s="40">
        <v>2015</v>
      </c>
      <c r="I37" s="39">
        <v>42735</v>
      </c>
      <c r="J37" s="41" t="s">
        <v>325</v>
      </c>
    </row>
    <row r="38" spans="1:10" s="37" customFormat="1" ht="30" customHeight="1">
      <c r="A38" s="40">
        <v>2015</v>
      </c>
      <c r="B38" s="41" t="s">
        <v>326</v>
      </c>
      <c r="C38" s="37" t="s">
        <v>0</v>
      </c>
      <c r="D38" s="37" t="str">
        <f>+'Tabla 119095'!E37</f>
        <v>Transferencias al Resto del Sector Público</v>
      </c>
      <c r="E38" s="38">
        <f>+'Tabla 119095'!C37</f>
        <v>0</v>
      </c>
      <c r="F38" s="39">
        <v>42870</v>
      </c>
      <c r="G38" s="40" t="s">
        <v>55</v>
      </c>
      <c r="H38" s="40">
        <v>2015</v>
      </c>
      <c r="I38" s="39">
        <v>42735</v>
      </c>
      <c r="J38" s="41" t="s">
        <v>325</v>
      </c>
    </row>
    <row r="39" spans="1:10" s="37" customFormat="1" ht="30" customHeight="1">
      <c r="A39" s="40">
        <v>2015</v>
      </c>
      <c r="B39" s="41" t="s">
        <v>326</v>
      </c>
      <c r="C39" s="37" t="s">
        <v>0</v>
      </c>
      <c r="D39" s="37" t="str">
        <f>+'Tabla 119095'!E38</f>
        <v>Subsidios y Subvenciones</v>
      </c>
      <c r="E39" s="38">
        <f>+'Tabla 119095'!C38</f>
        <v>1115765.32</v>
      </c>
      <c r="F39" s="39">
        <v>42870</v>
      </c>
      <c r="G39" s="40" t="s">
        <v>55</v>
      </c>
      <c r="H39" s="40">
        <v>2015</v>
      </c>
      <c r="I39" s="39">
        <v>42735</v>
      </c>
      <c r="J39" s="41" t="s">
        <v>325</v>
      </c>
    </row>
    <row r="40" spans="1:10" s="37" customFormat="1" ht="30" customHeight="1">
      <c r="A40" s="40">
        <v>2015</v>
      </c>
      <c r="B40" s="41" t="s">
        <v>326</v>
      </c>
      <c r="C40" s="37" t="s">
        <v>0</v>
      </c>
      <c r="D40" s="37" t="str">
        <f>+'Tabla 119095'!E39</f>
        <v>Ayudas Sociales</v>
      </c>
      <c r="E40" s="38">
        <f>+'Tabla 119095'!C39</f>
        <v>2980924.66</v>
      </c>
      <c r="F40" s="39">
        <v>42870</v>
      </c>
      <c r="G40" s="40" t="s">
        <v>55</v>
      </c>
      <c r="H40" s="40">
        <v>2015</v>
      </c>
      <c r="I40" s="39">
        <v>42735</v>
      </c>
      <c r="J40" s="41" t="s">
        <v>325</v>
      </c>
    </row>
    <row r="41" spans="1:10" s="37" customFormat="1" ht="30" customHeight="1">
      <c r="A41" s="40">
        <v>2015</v>
      </c>
      <c r="B41" s="41" t="s">
        <v>326</v>
      </c>
      <c r="C41" s="37" t="s">
        <v>0</v>
      </c>
      <c r="D41" s="37" t="str">
        <f>+'Tabla 119095'!E40</f>
        <v>Pensiones y Jubilaciones</v>
      </c>
      <c r="E41" s="38">
        <f>+'Tabla 119095'!C40</f>
        <v>904282.8699999999</v>
      </c>
      <c r="F41" s="39">
        <v>42870</v>
      </c>
      <c r="G41" s="40" t="s">
        <v>55</v>
      </c>
      <c r="H41" s="40">
        <v>2015</v>
      </c>
      <c r="I41" s="39">
        <v>42735</v>
      </c>
      <c r="J41" s="41" t="s">
        <v>325</v>
      </c>
    </row>
    <row r="42" spans="1:10" s="37" customFormat="1" ht="30" customHeight="1">
      <c r="A42" s="40">
        <v>2015</v>
      </c>
      <c r="B42" s="41" t="s">
        <v>326</v>
      </c>
      <c r="C42" s="37" t="s">
        <v>0</v>
      </c>
      <c r="D42" s="37" t="str">
        <f>+'Tabla 119095'!E41</f>
        <v>Transferencias a Fideicomisos, Mandatos y Otros Análogos</v>
      </c>
      <c r="E42" s="38">
        <f>+'Tabla 119095'!C41</f>
        <v>0</v>
      </c>
      <c r="F42" s="39">
        <v>42870</v>
      </c>
      <c r="G42" s="40" t="s">
        <v>55</v>
      </c>
      <c r="H42" s="40">
        <v>2015</v>
      </c>
      <c r="I42" s="39">
        <v>42735</v>
      </c>
      <c r="J42" s="41" t="s">
        <v>325</v>
      </c>
    </row>
    <row r="43" spans="1:10" s="37" customFormat="1" ht="30" customHeight="1">
      <c r="A43" s="40">
        <v>2015</v>
      </c>
      <c r="B43" s="41" t="s">
        <v>326</v>
      </c>
      <c r="C43" s="37" t="s">
        <v>0</v>
      </c>
      <c r="D43" s="37" t="str">
        <f>+'Tabla 119095'!E42</f>
        <v>Transferencias a la Seguridad Social</v>
      </c>
      <c r="E43" s="38">
        <f>+'Tabla 119095'!C42</f>
        <v>0</v>
      </c>
      <c r="F43" s="39">
        <v>42870</v>
      </c>
      <c r="G43" s="40" t="s">
        <v>55</v>
      </c>
      <c r="H43" s="40">
        <v>2015</v>
      </c>
      <c r="I43" s="39">
        <v>42735</v>
      </c>
      <c r="J43" s="41" t="s">
        <v>325</v>
      </c>
    </row>
    <row r="44" spans="1:10" s="37" customFormat="1" ht="30" customHeight="1">
      <c r="A44" s="40">
        <v>2015</v>
      </c>
      <c r="B44" s="41" t="s">
        <v>326</v>
      </c>
      <c r="C44" s="37" t="s">
        <v>0</v>
      </c>
      <c r="D44" s="37" t="str">
        <f>+'Tabla 119095'!E43</f>
        <v>Donativos</v>
      </c>
      <c r="E44" s="38">
        <f>+'Tabla 119095'!C43</f>
        <v>0</v>
      </c>
      <c r="F44" s="39">
        <v>42870</v>
      </c>
      <c r="G44" s="40" t="s">
        <v>55</v>
      </c>
      <c r="H44" s="40">
        <v>2015</v>
      </c>
      <c r="I44" s="39">
        <v>42735</v>
      </c>
      <c r="J44" s="41" t="s">
        <v>325</v>
      </c>
    </row>
    <row r="45" spans="1:10" s="37" customFormat="1" ht="30" customHeight="1">
      <c r="A45" s="40">
        <v>2015</v>
      </c>
      <c r="B45" s="41" t="s">
        <v>326</v>
      </c>
      <c r="C45" s="37" t="s">
        <v>0</v>
      </c>
      <c r="D45" s="37" t="str">
        <f>+'Tabla 119095'!E44</f>
        <v>Transferencias al Exterior</v>
      </c>
      <c r="E45" s="38">
        <f>+'Tabla 119095'!C44</f>
        <v>0</v>
      </c>
      <c r="F45" s="39">
        <v>42870</v>
      </c>
      <c r="G45" s="40" t="s">
        <v>55</v>
      </c>
      <c r="H45" s="40">
        <v>2015</v>
      </c>
      <c r="I45" s="39">
        <v>42735</v>
      </c>
      <c r="J45" s="41" t="s">
        <v>325</v>
      </c>
    </row>
    <row r="46" spans="1:10" s="37" customFormat="1" ht="30" customHeight="1">
      <c r="A46" s="40">
        <v>2015</v>
      </c>
      <c r="B46" s="41" t="s">
        <v>326</v>
      </c>
      <c r="C46" s="37" t="s">
        <v>0</v>
      </c>
      <c r="D46" s="37" t="str">
        <f>+'Tabla 119095'!E46</f>
        <v>Bienes Muebles, Inmuebles e Intangibles</v>
      </c>
      <c r="E46" s="38">
        <f>+'Tabla 119095'!C46</f>
        <v>303494.8</v>
      </c>
      <c r="F46" s="39">
        <v>42870</v>
      </c>
      <c r="G46" s="40" t="s">
        <v>55</v>
      </c>
      <c r="H46" s="40">
        <v>2015</v>
      </c>
      <c r="I46" s="39">
        <v>42735</v>
      </c>
      <c r="J46" s="41" t="s">
        <v>325</v>
      </c>
    </row>
    <row r="47" spans="1:10" s="37" customFormat="1" ht="30" customHeight="1">
      <c r="A47" s="40">
        <v>2015</v>
      </c>
      <c r="B47" s="41" t="s">
        <v>326</v>
      </c>
      <c r="C47" s="37" t="s">
        <v>0</v>
      </c>
      <c r="D47" s="37" t="str">
        <f>+'Tabla 119095'!E47</f>
        <v>Mobiliario y Equipo de Administración</v>
      </c>
      <c r="E47" s="38">
        <f>+'Tabla 119095'!C47</f>
        <v>172995.37</v>
      </c>
      <c r="F47" s="39">
        <v>42870</v>
      </c>
      <c r="G47" s="40" t="s">
        <v>55</v>
      </c>
      <c r="H47" s="40">
        <v>2015</v>
      </c>
      <c r="I47" s="39">
        <v>42735</v>
      </c>
      <c r="J47" s="41" t="s">
        <v>325</v>
      </c>
    </row>
    <row r="48" spans="1:10" s="37" customFormat="1" ht="30" customHeight="1">
      <c r="A48" s="40">
        <v>2015</v>
      </c>
      <c r="B48" s="41" t="s">
        <v>326</v>
      </c>
      <c r="C48" s="37" t="s">
        <v>0</v>
      </c>
      <c r="D48" s="37" t="str">
        <f>+'Tabla 119095'!E48</f>
        <v>Mobiliario y Equipo Educacional y Recreativo</v>
      </c>
      <c r="E48" s="38">
        <f>+'Tabla 119095'!C48</f>
        <v>3598</v>
      </c>
      <c r="F48" s="39">
        <v>42870</v>
      </c>
      <c r="G48" s="40" t="s">
        <v>55</v>
      </c>
      <c r="H48" s="40">
        <v>2015</v>
      </c>
      <c r="I48" s="39">
        <v>42735</v>
      </c>
      <c r="J48" s="41" t="s">
        <v>325</v>
      </c>
    </row>
    <row r="49" spans="1:10" s="37" customFormat="1" ht="30" customHeight="1">
      <c r="A49" s="40">
        <v>2015</v>
      </c>
      <c r="B49" s="41" t="s">
        <v>326</v>
      </c>
      <c r="C49" s="37" t="s">
        <v>0</v>
      </c>
      <c r="D49" s="37" t="str">
        <f>+'Tabla 119095'!E49</f>
        <v>Equipo e Instrumental Médico y de Laboratorio</v>
      </c>
      <c r="E49" s="38">
        <f>+'Tabla 119095'!C49</f>
        <v>2570.02</v>
      </c>
      <c r="F49" s="39">
        <v>42870</v>
      </c>
      <c r="G49" s="40" t="s">
        <v>55</v>
      </c>
      <c r="H49" s="40">
        <v>2015</v>
      </c>
      <c r="I49" s="39">
        <v>42735</v>
      </c>
      <c r="J49" s="41" t="s">
        <v>325</v>
      </c>
    </row>
    <row r="50" spans="1:10" s="37" customFormat="1" ht="30" customHeight="1">
      <c r="A50" s="40">
        <v>2015</v>
      </c>
      <c r="B50" s="41" t="s">
        <v>326</v>
      </c>
      <c r="C50" s="37" t="s">
        <v>0</v>
      </c>
      <c r="D50" s="37" t="str">
        <f>+'Tabla 119095'!E50</f>
        <v>Vehículos y Equipo de Transporte</v>
      </c>
      <c r="E50" s="38">
        <f>+'Tabla 119095'!C50</f>
        <v>1900</v>
      </c>
      <c r="F50" s="39">
        <v>42870</v>
      </c>
      <c r="G50" s="40" t="s">
        <v>55</v>
      </c>
      <c r="H50" s="40">
        <v>2015</v>
      </c>
      <c r="I50" s="39">
        <v>42735</v>
      </c>
      <c r="J50" s="41" t="s">
        <v>325</v>
      </c>
    </row>
    <row r="51" spans="1:10" s="37" customFormat="1" ht="30" customHeight="1">
      <c r="A51" s="40">
        <v>2015</v>
      </c>
      <c r="B51" s="41" t="s">
        <v>326</v>
      </c>
      <c r="C51" s="37" t="s">
        <v>0</v>
      </c>
      <c r="D51" s="37" t="str">
        <f>+'Tabla 119095'!E51</f>
        <v>Equipo de Defensa y Seguridad</v>
      </c>
      <c r="E51" s="38">
        <f>+'Tabla 119095'!C51</f>
        <v>0</v>
      </c>
      <c r="F51" s="39">
        <v>42870</v>
      </c>
      <c r="G51" s="40" t="s">
        <v>55</v>
      </c>
      <c r="H51" s="40">
        <v>2015</v>
      </c>
      <c r="I51" s="39">
        <v>42735</v>
      </c>
      <c r="J51" s="41" t="s">
        <v>325</v>
      </c>
    </row>
    <row r="52" spans="1:10" s="37" customFormat="1" ht="30" customHeight="1">
      <c r="A52" s="40">
        <v>2015</v>
      </c>
      <c r="B52" s="41" t="s">
        <v>326</v>
      </c>
      <c r="C52" s="37" t="s">
        <v>0</v>
      </c>
      <c r="D52" s="37" t="str">
        <f>+'Tabla 119095'!E52</f>
        <v>Maquinaria, Otros Equipos y Herramientas</v>
      </c>
      <c r="E52" s="38">
        <f>+'Tabla 119095'!C52</f>
        <v>118731.41</v>
      </c>
      <c r="F52" s="39">
        <v>42870</v>
      </c>
      <c r="G52" s="40" t="s">
        <v>55</v>
      </c>
      <c r="H52" s="40">
        <v>2015</v>
      </c>
      <c r="I52" s="39">
        <v>42735</v>
      </c>
      <c r="J52" s="41" t="s">
        <v>325</v>
      </c>
    </row>
    <row r="53" spans="1:10" s="37" customFormat="1" ht="30" customHeight="1">
      <c r="A53" s="40">
        <v>2015</v>
      </c>
      <c r="B53" s="41" t="s">
        <v>326</v>
      </c>
      <c r="C53" s="37" t="s">
        <v>0</v>
      </c>
      <c r="D53" s="37" t="str">
        <f>+'Tabla 119095'!E53</f>
        <v>Activos Biológicos</v>
      </c>
      <c r="E53" s="38">
        <f>+'Tabla 119095'!C53</f>
        <v>0</v>
      </c>
      <c r="F53" s="39">
        <v>42870</v>
      </c>
      <c r="G53" s="40" t="s">
        <v>55</v>
      </c>
      <c r="H53" s="40">
        <v>2015</v>
      </c>
      <c r="I53" s="39">
        <v>42735</v>
      </c>
      <c r="J53" s="41" t="s">
        <v>325</v>
      </c>
    </row>
    <row r="54" spans="1:10" s="37" customFormat="1" ht="30" customHeight="1">
      <c r="A54" s="40">
        <v>2015</v>
      </c>
      <c r="B54" s="41" t="s">
        <v>326</v>
      </c>
      <c r="C54" s="37" t="s">
        <v>0</v>
      </c>
      <c r="D54" s="37" t="str">
        <f>+'Tabla 119095'!E54</f>
        <v>Bienes Inmuebles</v>
      </c>
      <c r="E54" s="38">
        <f>+'Tabla 119095'!C54</f>
        <v>0</v>
      </c>
      <c r="F54" s="39">
        <v>42870</v>
      </c>
      <c r="G54" s="40" t="s">
        <v>55</v>
      </c>
      <c r="H54" s="40">
        <v>2015</v>
      </c>
      <c r="I54" s="39">
        <v>42735</v>
      </c>
      <c r="J54" s="41" t="s">
        <v>325</v>
      </c>
    </row>
    <row r="55" spans="1:10" s="37" customFormat="1" ht="30" customHeight="1">
      <c r="A55" s="40">
        <v>2015</v>
      </c>
      <c r="B55" s="41" t="s">
        <v>326</v>
      </c>
      <c r="C55" s="37" t="s">
        <v>0</v>
      </c>
      <c r="D55" s="37" t="str">
        <f>+'Tabla 119095'!E55</f>
        <v>Activos Intangibles</v>
      </c>
      <c r="E55" s="38">
        <f>+'Tabla 119095'!C55</f>
        <v>3700</v>
      </c>
      <c r="F55" s="39">
        <v>42870</v>
      </c>
      <c r="G55" s="40" t="s">
        <v>55</v>
      </c>
      <c r="H55" s="40">
        <v>2015</v>
      </c>
      <c r="I55" s="39">
        <v>42735</v>
      </c>
      <c r="J55" s="41" t="s">
        <v>325</v>
      </c>
    </row>
    <row r="56" spans="1:10" s="37" customFormat="1" ht="30" customHeight="1">
      <c r="A56" s="40">
        <v>2015</v>
      </c>
      <c r="B56" s="41" t="s">
        <v>326</v>
      </c>
      <c r="C56" s="37" t="s">
        <v>0</v>
      </c>
      <c r="D56" s="37" t="str">
        <f>+'Tabla 119095'!E57</f>
        <v>Inversión Pública</v>
      </c>
      <c r="E56" s="38">
        <f>+'Tabla 119095'!C57</f>
        <v>22678604.13</v>
      </c>
      <c r="F56" s="39">
        <v>42870</v>
      </c>
      <c r="G56" s="40" t="s">
        <v>55</v>
      </c>
      <c r="H56" s="40">
        <v>2015</v>
      </c>
      <c r="I56" s="39">
        <v>42735</v>
      </c>
      <c r="J56" s="41" t="s">
        <v>325</v>
      </c>
    </row>
    <row r="57" spans="1:10" s="37" customFormat="1" ht="30" customHeight="1">
      <c r="A57" s="40">
        <v>2015</v>
      </c>
      <c r="B57" s="41" t="s">
        <v>326</v>
      </c>
      <c r="C57" s="37" t="s">
        <v>0</v>
      </c>
      <c r="D57" s="37" t="str">
        <f>+'Tabla 119095'!E58</f>
        <v>Obra Pública en Bienes de Dominio Público</v>
      </c>
      <c r="E57" s="38">
        <f>+'Tabla 119095'!C58</f>
        <v>21361892.369999997</v>
      </c>
      <c r="F57" s="39">
        <v>42870</v>
      </c>
      <c r="G57" s="40" t="s">
        <v>55</v>
      </c>
      <c r="H57" s="40">
        <v>2015</v>
      </c>
      <c r="I57" s="39">
        <v>42735</v>
      </c>
      <c r="J57" s="41" t="s">
        <v>325</v>
      </c>
    </row>
    <row r="58" spans="1:10" s="37" customFormat="1" ht="30" customHeight="1">
      <c r="A58" s="40">
        <v>2015</v>
      </c>
      <c r="B58" s="41" t="s">
        <v>326</v>
      </c>
      <c r="C58" s="37" t="s">
        <v>0</v>
      </c>
      <c r="D58" s="37" t="str">
        <f>+'Tabla 119095'!E59</f>
        <v>Obra Pública en Bienes Propios</v>
      </c>
      <c r="E58" s="38">
        <f>+'Tabla 119095'!C59</f>
        <v>1316711.76</v>
      </c>
      <c r="F58" s="39">
        <v>42870</v>
      </c>
      <c r="G58" s="40" t="s">
        <v>55</v>
      </c>
      <c r="H58" s="40">
        <v>2015</v>
      </c>
      <c r="I58" s="39">
        <v>42735</v>
      </c>
      <c r="J58" s="41" t="s">
        <v>325</v>
      </c>
    </row>
    <row r="59" spans="1:10" s="37" customFormat="1" ht="30" customHeight="1">
      <c r="A59" s="40">
        <v>2015</v>
      </c>
      <c r="B59" s="41" t="s">
        <v>326</v>
      </c>
      <c r="C59" s="37" t="s">
        <v>0</v>
      </c>
      <c r="D59" s="37" t="str">
        <f>+'Tabla 119095'!E60</f>
        <v>Proyectos Productivos y Acciones de Fomento</v>
      </c>
      <c r="E59" s="38">
        <f>+'Tabla 119095'!C60</f>
        <v>0</v>
      </c>
      <c r="F59" s="39">
        <v>42870</v>
      </c>
      <c r="G59" s="40" t="s">
        <v>55</v>
      </c>
      <c r="H59" s="40">
        <v>2015</v>
      </c>
      <c r="I59" s="39">
        <v>42735</v>
      </c>
      <c r="J59" s="41" t="s">
        <v>325</v>
      </c>
    </row>
    <row r="60" spans="1:10" s="37" customFormat="1" ht="30" customHeight="1">
      <c r="A60" s="40">
        <v>2015</v>
      </c>
      <c r="B60" s="41" t="s">
        <v>326</v>
      </c>
      <c r="C60" s="37" t="s">
        <v>0</v>
      </c>
      <c r="D60" s="37" t="str">
        <f>+'Tabla 119095'!E61</f>
        <v>Inversiones Financieras y Otras Provisiones</v>
      </c>
      <c r="E60" s="38">
        <f>+'Tabla 119095'!C61</f>
        <v>0</v>
      </c>
      <c r="F60" s="39">
        <v>42870</v>
      </c>
      <c r="G60" s="40" t="s">
        <v>55</v>
      </c>
      <c r="H60" s="40">
        <v>2015</v>
      </c>
      <c r="I60" s="39">
        <v>42735</v>
      </c>
      <c r="J60" s="41" t="s">
        <v>325</v>
      </c>
    </row>
    <row r="61" spans="1:10" s="37" customFormat="1" ht="30" customHeight="1">
      <c r="A61" s="40">
        <v>2015</v>
      </c>
      <c r="B61" s="41" t="s">
        <v>326</v>
      </c>
      <c r="C61" s="37" t="s">
        <v>0</v>
      </c>
      <c r="D61" s="37" t="str">
        <f>+'Tabla 119095'!E62</f>
        <v>Inversiones para el Fomento de Actividades Productivas</v>
      </c>
      <c r="E61" s="38">
        <f>+'Tabla 119095'!C62</f>
        <v>0</v>
      </c>
      <c r="F61" s="39">
        <v>42870</v>
      </c>
      <c r="G61" s="40" t="s">
        <v>55</v>
      </c>
      <c r="H61" s="40">
        <v>2015</v>
      </c>
      <c r="I61" s="39">
        <v>42735</v>
      </c>
      <c r="J61" s="41" t="s">
        <v>325</v>
      </c>
    </row>
    <row r="62" spans="1:10" s="37" customFormat="1" ht="30" customHeight="1">
      <c r="A62" s="40">
        <v>2015</v>
      </c>
      <c r="B62" s="41" t="s">
        <v>326</v>
      </c>
      <c r="C62" s="37" t="s">
        <v>0</v>
      </c>
      <c r="D62" s="37" t="str">
        <f>+'Tabla 119095'!E63</f>
        <v>Acciones y Participaciones de Capital</v>
      </c>
      <c r="E62" s="38">
        <f>+'Tabla 119095'!C63</f>
        <v>0</v>
      </c>
      <c r="F62" s="39">
        <v>42870</v>
      </c>
      <c r="G62" s="40" t="s">
        <v>55</v>
      </c>
      <c r="H62" s="40">
        <v>2015</v>
      </c>
      <c r="I62" s="39">
        <v>42735</v>
      </c>
      <c r="J62" s="41" t="s">
        <v>325</v>
      </c>
    </row>
    <row r="63" spans="1:10" s="37" customFormat="1" ht="30" customHeight="1">
      <c r="A63" s="40">
        <v>2015</v>
      </c>
      <c r="B63" s="41" t="s">
        <v>326</v>
      </c>
      <c r="C63" s="37" t="s">
        <v>0</v>
      </c>
      <c r="D63" s="37" t="str">
        <f>+'Tabla 119095'!E64</f>
        <v>Compra de Títulos y Valores</v>
      </c>
      <c r="E63" s="38">
        <f>+'Tabla 119095'!C64</f>
        <v>0</v>
      </c>
      <c r="F63" s="39">
        <v>42870</v>
      </c>
      <c r="G63" s="40" t="s">
        <v>55</v>
      </c>
      <c r="H63" s="40">
        <v>2015</v>
      </c>
      <c r="I63" s="39">
        <v>42735</v>
      </c>
      <c r="J63" s="41" t="s">
        <v>325</v>
      </c>
    </row>
    <row r="64" spans="1:10" s="37" customFormat="1" ht="30" customHeight="1">
      <c r="A64" s="40">
        <v>2015</v>
      </c>
      <c r="B64" s="41" t="s">
        <v>326</v>
      </c>
      <c r="C64" s="37" t="s">
        <v>0</v>
      </c>
      <c r="D64" s="37" t="str">
        <f>+'Tabla 119095'!E65</f>
        <v>Concesión de Préstamos</v>
      </c>
      <c r="E64" s="38">
        <f>+'Tabla 119095'!C65</f>
        <v>0</v>
      </c>
      <c r="F64" s="39">
        <v>42870</v>
      </c>
      <c r="G64" s="40" t="s">
        <v>55</v>
      </c>
      <c r="H64" s="40">
        <v>2015</v>
      </c>
      <c r="I64" s="39">
        <v>42735</v>
      </c>
      <c r="J64" s="41" t="s">
        <v>325</v>
      </c>
    </row>
    <row r="65" spans="1:10" s="37" customFormat="1" ht="30" customHeight="1">
      <c r="A65" s="40">
        <v>2015</v>
      </c>
      <c r="B65" s="41" t="s">
        <v>326</v>
      </c>
      <c r="C65" s="37" t="s">
        <v>0</v>
      </c>
      <c r="D65" s="37" t="str">
        <f>+'Tabla 119095'!E66</f>
        <v>Inversiones en Fideicomisos, Mandatos y Otros Análogos</v>
      </c>
      <c r="E65" s="38">
        <f>+'Tabla 119095'!C66</f>
        <v>0</v>
      </c>
      <c r="F65" s="39">
        <v>42870</v>
      </c>
      <c r="G65" s="40" t="s">
        <v>55</v>
      </c>
      <c r="H65" s="40">
        <v>2015</v>
      </c>
      <c r="I65" s="39">
        <v>42735</v>
      </c>
      <c r="J65" s="41" t="s">
        <v>325</v>
      </c>
    </row>
    <row r="66" spans="1:10" s="37" customFormat="1" ht="30" customHeight="1">
      <c r="A66" s="40">
        <v>2015</v>
      </c>
      <c r="B66" s="41" t="s">
        <v>326</v>
      </c>
      <c r="C66" s="37" t="s">
        <v>0</v>
      </c>
      <c r="D66" s="37" t="str">
        <f>+'Tabla 119095'!E67</f>
        <v>Otras Inversiones Financieras</v>
      </c>
      <c r="E66" s="38">
        <f>+'Tabla 119095'!C67</f>
        <v>0</v>
      </c>
      <c r="F66" s="39">
        <v>42870</v>
      </c>
      <c r="G66" s="40" t="s">
        <v>55</v>
      </c>
      <c r="H66" s="40">
        <v>2015</v>
      </c>
      <c r="I66" s="39">
        <v>42735</v>
      </c>
      <c r="J66" s="41" t="s">
        <v>325</v>
      </c>
    </row>
    <row r="67" spans="1:10" s="37" customFormat="1" ht="30" customHeight="1">
      <c r="A67" s="40">
        <v>2015</v>
      </c>
      <c r="B67" s="41" t="s">
        <v>326</v>
      </c>
      <c r="C67" s="37" t="s">
        <v>0</v>
      </c>
      <c r="D67" s="37" t="str">
        <f>+'Tabla 119095'!E68</f>
        <v>Provisiones para Contingencias y Otras Erogaciones Especiales</v>
      </c>
      <c r="E67" s="38">
        <f>+'Tabla 119095'!C68</f>
        <v>0</v>
      </c>
      <c r="F67" s="39">
        <v>42870</v>
      </c>
      <c r="G67" s="40" t="s">
        <v>55</v>
      </c>
      <c r="H67" s="40">
        <v>2015</v>
      </c>
      <c r="I67" s="39">
        <v>42735</v>
      </c>
      <c r="J67" s="41" t="s">
        <v>325</v>
      </c>
    </row>
    <row r="68" spans="1:10" s="37" customFormat="1" ht="30" customHeight="1">
      <c r="A68" s="40">
        <v>2015</v>
      </c>
      <c r="B68" s="41" t="s">
        <v>326</v>
      </c>
      <c r="C68" s="37" t="s">
        <v>0</v>
      </c>
      <c r="D68" s="37" t="str">
        <f>+'Tabla 119095'!E69</f>
        <v>Participaciones y Aportaciones</v>
      </c>
      <c r="E68" s="38">
        <f>+'Tabla 119095'!C69</f>
        <v>0</v>
      </c>
      <c r="F68" s="39">
        <v>42870</v>
      </c>
      <c r="G68" s="40" t="s">
        <v>55</v>
      </c>
      <c r="H68" s="40">
        <v>2015</v>
      </c>
      <c r="I68" s="39">
        <v>42735</v>
      </c>
      <c r="J68" s="41" t="s">
        <v>325</v>
      </c>
    </row>
    <row r="69" spans="1:10" s="37" customFormat="1" ht="30" customHeight="1">
      <c r="A69" s="40">
        <v>2015</v>
      </c>
      <c r="B69" s="41" t="s">
        <v>326</v>
      </c>
      <c r="C69" s="37" t="s">
        <v>0</v>
      </c>
      <c r="D69" s="37" t="str">
        <f>+'Tabla 119095'!E70</f>
        <v>Participaciones</v>
      </c>
      <c r="E69" s="38">
        <f>+'Tabla 119095'!C70</f>
        <v>0</v>
      </c>
      <c r="F69" s="39">
        <v>42870</v>
      </c>
      <c r="G69" s="40" t="s">
        <v>55</v>
      </c>
      <c r="H69" s="40">
        <v>2015</v>
      </c>
      <c r="I69" s="39">
        <v>42735</v>
      </c>
      <c r="J69" s="41" t="s">
        <v>325</v>
      </c>
    </row>
    <row r="70" spans="1:10" s="37" customFormat="1" ht="30" customHeight="1">
      <c r="A70" s="40">
        <v>2015</v>
      </c>
      <c r="B70" s="41" t="s">
        <v>326</v>
      </c>
      <c r="C70" s="37" t="s">
        <v>0</v>
      </c>
      <c r="D70" s="37" t="str">
        <f>+'Tabla 119095'!E71</f>
        <v>Aportaciones</v>
      </c>
      <c r="E70" s="38">
        <f>+'Tabla 119095'!C71</f>
        <v>0</v>
      </c>
      <c r="F70" s="39">
        <v>42870</v>
      </c>
      <c r="G70" s="40" t="s">
        <v>55</v>
      </c>
      <c r="H70" s="40">
        <v>2015</v>
      </c>
      <c r="I70" s="39">
        <v>42735</v>
      </c>
      <c r="J70" s="41" t="s">
        <v>325</v>
      </c>
    </row>
    <row r="71" spans="1:10" s="37" customFormat="1" ht="30" customHeight="1">
      <c r="A71" s="40">
        <v>2015</v>
      </c>
      <c r="B71" s="41" t="s">
        <v>326</v>
      </c>
      <c r="C71" s="37" t="s">
        <v>0</v>
      </c>
      <c r="D71" s="37" t="str">
        <f>+'Tabla 119095'!E72</f>
        <v>Convenios</v>
      </c>
      <c r="E71" s="38">
        <f>+'Tabla 119095'!C72</f>
        <v>0</v>
      </c>
      <c r="F71" s="39">
        <v>42870</v>
      </c>
      <c r="G71" s="40" t="s">
        <v>55</v>
      </c>
      <c r="H71" s="40">
        <v>2015</v>
      </c>
      <c r="I71" s="39">
        <v>42735</v>
      </c>
      <c r="J71" s="41" t="s">
        <v>325</v>
      </c>
    </row>
    <row r="72" spans="1:10" s="37" customFormat="1" ht="30" customHeight="1">
      <c r="A72" s="40">
        <v>2015</v>
      </c>
      <c r="B72" s="41" t="s">
        <v>326</v>
      </c>
      <c r="C72" s="37" t="s">
        <v>0</v>
      </c>
      <c r="D72" s="37" t="str">
        <f>+'Tabla 119095'!E73</f>
        <v>Deuda Pública</v>
      </c>
      <c r="E72" s="38">
        <f>+'Tabla 119095'!C73</f>
        <v>4426493.8</v>
      </c>
      <c r="F72" s="39">
        <v>42870</v>
      </c>
      <c r="G72" s="40" t="s">
        <v>55</v>
      </c>
      <c r="H72" s="40">
        <v>2015</v>
      </c>
      <c r="I72" s="39">
        <v>42735</v>
      </c>
      <c r="J72" s="41" t="s">
        <v>325</v>
      </c>
    </row>
    <row r="73" spans="1:10" s="37" customFormat="1" ht="30" customHeight="1">
      <c r="A73" s="40">
        <v>2015</v>
      </c>
      <c r="B73" s="41" t="s">
        <v>326</v>
      </c>
      <c r="C73" s="37" t="s">
        <v>0</v>
      </c>
      <c r="D73" s="37" t="str">
        <f>+'Tabla 119095'!E74</f>
        <v>Amortización de la Deuda Pública</v>
      </c>
      <c r="E73" s="38">
        <f>+'Tabla 119095'!C74</f>
        <v>0</v>
      </c>
      <c r="F73" s="39">
        <v>42870</v>
      </c>
      <c r="G73" s="40" t="s">
        <v>55</v>
      </c>
      <c r="H73" s="40">
        <v>2015</v>
      </c>
      <c r="I73" s="39">
        <v>42735</v>
      </c>
      <c r="J73" s="41" t="s">
        <v>325</v>
      </c>
    </row>
    <row r="74" spans="1:10" s="37" customFormat="1" ht="30" customHeight="1">
      <c r="A74" s="40">
        <v>2015</v>
      </c>
      <c r="B74" s="41" t="s">
        <v>326</v>
      </c>
      <c r="C74" s="37" t="s">
        <v>0</v>
      </c>
      <c r="D74" s="37" t="str">
        <f>+'Tabla 119095'!E75</f>
        <v>Intereses de la Deuda Pública</v>
      </c>
      <c r="E74" s="38">
        <f>+'Tabla 119095'!C75</f>
        <v>0</v>
      </c>
      <c r="F74" s="39">
        <v>42870</v>
      </c>
      <c r="G74" s="40" t="s">
        <v>55</v>
      </c>
      <c r="H74" s="40">
        <v>2015</v>
      </c>
      <c r="I74" s="39">
        <v>42735</v>
      </c>
      <c r="J74" s="41" t="s">
        <v>325</v>
      </c>
    </row>
    <row r="75" spans="1:10" s="37" customFormat="1" ht="30" customHeight="1">
      <c r="A75" s="40">
        <v>2015</v>
      </c>
      <c r="B75" s="41" t="s">
        <v>326</v>
      </c>
      <c r="C75" s="37" t="s">
        <v>0</v>
      </c>
      <c r="D75" s="37" t="str">
        <f>+'Tabla 119095'!E76</f>
        <v>Comisiones de la Deuda Pública</v>
      </c>
      <c r="E75" s="38">
        <f>+'Tabla 119095'!C76</f>
        <v>0</v>
      </c>
      <c r="F75" s="39">
        <v>42870</v>
      </c>
      <c r="G75" s="40" t="s">
        <v>55</v>
      </c>
      <c r="H75" s="40">
        <v>2015</v>
      </c>
      <c r="I75" s="39">
        <v>42735</v>
      </c>
      <c r="J75" s="41" t="s">
        <v>325</v>
      </c>
    </row>
    <row r="76" spans="1:10" s="37" customFormat="1" ht="30" customHeight="1">
      <c r="A76" s="40">
        <v>2015</v>
      </c>
      <c r="B76" s="41" t="s">
        <v>326</v>
      </c>
      <c r="C76" s="37" t="s">
        <v>0</v>
      </c>
      <c r="D76" s="37" t="str">
        <f>+'Tabla 119095'!E77</f>
        <v>Gastos de la Deuda Pública</v>
      </c>
      <c r="E76" s="38">
        <f>+'Tabla 119095'!C77</f>
        <v>0</v>
      </c>
      <c r="F76" s="39">
        <v>42870</v>
      </c>
      <c r="G76" s="40" t="s">
        <v>55</v>
      </c>
      <c r="H76" s="40">
        <v>2015</v>
      </c>
      <c r="I76" s="39">
        <v>42735</v>
      </c>
      <c r="J76" s="41" t="s">
        <v>325</v>
      </c>
    </row>
    <row r="77" spans="1:10" s="37" customFormat="1" ht="30" customHeight="1">
      <c r="A77" s="40">
        <v>2015</v>
      </c>
      <c r="B77" s="41" t="s">
        <v>326</v>
      </c>
      <c r="C77" s="37" t="s">
        <v>0</v>
      </c>
      <c r="D77" s="37" t="str">
        <f>+'Tabla 119095'!E78</f>
        <v>Costo por Coberturas</v>
      </c>
      <c r="E77" s="38">
        <f>+'Tabla 119095'!C78</f>
        <v>0</v>
      </c>
      <c r="F77" s="39">
        <v>42870</v>
      </c>
      <c r="G77" s="40" t="s">
        <v>55</v>
      </c>
      <c r="H77" s="40">
        <v>2015</v>
      </c>
      <c r="I77" s="39">
        <v>42735</v>
      </c>
      <c r="J77" s="41" t="s">
        <v>325</v>
      </c>
    </row>
    <row r="78" spans="1:10" s="37" customFormat="1" ht="30" customHeight="1">
      <c r="A78" s="40">
        <v>2015</v>
      </c>
      <c r="B78" s="41" t="s">
        <v>326</v>
      </c>
      <c r="C78" s="37" t="s">
        <v>0</v>
      </c>
      <c r="D78" s="37" t="str">
        <f>+'Tabla 119095'!E79</f>
        <v>Apoyos Financieros</v>
      </c>
      <c r="E78" s="38">
        <f>+'Tabla 119095'!C79</f>
        <v>0</v>
      </c>
      <c r="F78" s="39">
        <v>42870</v>
      </c>
      <c r="G78" s="40" t="s">
        <v>55</v>
      </c>
      <c r="H78" s="40">
        <v>2015</v>
      </c>
      <c r="I78" s="39">
        <v>42735</v>
      </c>
      <c r="J78" s="41" t="s">
        <v>325</v>
      </c>
    </row>
    <row r="79" spans="1:10" s="37" customFormat="1" ht="30" customHeight="1">
      <c r="A79" s="40">
        <v>2015</v>
      </c>
      <c r="B79" s="41" t="s">
        <v>326</v>
      </c>
      <c r="C79" s="37" t="s">
        <v>0</v>
      </c>
      <c r="D79" s="37" t="str">
        <f>+'Tabla 119095'!E80</f>
        <v>Adeudos de Ejercicios Fiscales Anteriores (ADEFAS)</v>
      </c>
      <c r="E79" s="38">
        <f>+'Tabla 119095'!C80</f>
        <v>4426493.8</v>
      </c>
      <c r="F79" s="39">
        <v>42870</v>
      </c>
      <c r="G79" s="40" t="s">
        <v>55</v>
      </c>
      <c r="H79" s="40">
        <v>2015</v>
      </c>
      <c r="I79" s="39">
        <v>42735</v>
      </c>
      <c r="J79" s="41" t="s">
        <v>325</v>
      </c>
    </row>
    <row r="80" s="37" customFormat="1" ht="12.75"/>
  </sheetData>
  <sheetProtection/>
  <mergeCells count="2">
    <mergeCell ref="A6:J6"/>
    <mergeCell ref="C3:J3"/>
  </mergeCells>
  <dataValidations count="1">
    <dataValidation type="list" allowBlank="1" showInputMessage="1" showErrorMessage="1" sqref="C8:C79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3">
      <selection activeCell="J78" sqref="J78"/>
    </sheetView>
  </sheetViews>
  <sheetFormatPr defaultColWidth="9.140625" defaultRowHeight="12.75"/>
  <cols>
    <col min="1" max="1" width="4.421875" style="37" customWidth="1"/>
    <col min="2" max="2" width="13.8515625" style="37" customWidth="1"/>
    <col min="3" max="3" width="18.28125" style="37" customWidth="1"/>
    <col min="4" max="4" width="17.28125" style="37" customWidth="1"/>
    <col min="5" max="5" width="40.00390625" style="37" customWidth="1"/>
    <col min="6" max="6" width="27.00390625" style="37" customWidth="1"/>
    <col min="7" max="7" width="16.8515625" style="37" customWidth="1"/>
  </cols>
  <sheetData>
    <row r="1" spans="2:7" ht="12.75" hidden="1">
      <c r="B1" s="37" t="s">
        <v>34</v>
      </c>
      <c r="C1" s="37" t="s">
        <v>34</v>
      </c>
      <c r="D1" s="37" t="s">
        <v>34</v>
      </c>
      <c r="E1" s="37" t="s">
        <v>35</v>
      </c>
      <c r="F1" s="37" t="s">
        <v>11</v>
      </c>
      <c r="G1" s="37" t="s">
        <v>11</v>
      </c>
    </row>
    <row r="2" spans="2:7" ht="12.75" hidden="1">
      <c r="B2" s="37" t="s">
        <v>36</v>
      </c>
      <c r="C2" s="37" t="s">
        <v>37</v>
      </c>
      <c r="D2" s="37" t="s">
        <v>38</v>
      </c>
      <c r="E2" s="37" t="s">
        <v>39</v>
      </c>
      <c r="F2" s="37" t="s">
        <v>40</v>
      </c>
      <c r="G2" s="37" t="s">
        <v>41</v>
      </c>
    </row>
    <row r="3" spans="1:7" ht="43.5" customHeight="1">
      <c r="A3" s="42" t="s">
        <v>42</v>
      </c>
      <c r="B3" s="42" t="s">
        <v>43</v>
      </c>
      <c r="C3" s="42" t="s">
        <v>44</v>
      </c>
      <c r="D3" s="42" t="s">
        <v>45</v>
      </c>
      <c r="E3" s="42" t="s">
        <v>46</v>
      </c>
      <c r="F3" s="42" t="s">
        <v>47</v>
      </c>
      <c r="G3" s="42" t="s">
        <v>48</v>
      </c>
    </row>
    <row r="4" spans="2:7" ht="21.75" customHeight="1">
      <c r="B4" s="43">
        <v>0</v>
      </c>
      <c r="C4" s="38">
        <f>+'HIPERVINCULO POR OBJETO DEL GAS'!B6</f>
        <v>35117651.45</v>
      </c>
      <c r="D4" s="44">
        <v>0</v>
      </c>
      <c r="E4" s="45" t="s">
        <v>65</v>
      </c>
      <c r="F4" s="37" t="s">
        <v>322</v>
      </c>
      <c r="G4" s="37">
        <v>1000</v>
      </c>
    </row>
    <row r="5" spans="2:7" ht="29.25" customHeight="1">
      <c r="B5" s="44">
        <v>0</v>
      </c>
      <c r="C5" s="38">
        <f>+'HIPERVINCULO POR OBJETO DEL GAS'!B7</f>
        <v>19767447.479999997</v>
      </c>
      <c r="D5" s="44">
        <v>0</v>
      </c>
      <c r="E5" s="46" t="s">
        <v>66</v>
      </c>
      <c r="F5" s="37" t="s">
        <v>322</v>
      </c>
      <c r="G5" s="37">
        <v>1000</v>
      </c>
    </row>
    <row r="6" spans="2:7" ht="24" customHeight="1">
      <c r="B6" s="44">
        <v>0</v>
      </c>
      <c r="C6" s="38">
        <f>+'HIPERVINCULO POR OBJETO DEL GAS'!B8</f>
        <v>2872549.21</v>
      </c>
      <c r="D6" s="44">
        <v>0</v>
      </c>
      <c r="E6" s="46" t="s">
        <v>67</v>
      </c>
      <c r="F6" s="37" t="s">
        <v>322</v>
      </c>
      <c r="G6" s="37">
        <v>1000</v>
      </c>
    </row>
    <row r="7" spans="2:7" ht="21.75" customHeight="1">
      <c r="B7" s="47">
        <v>0</v>
      </c>
      <c r="C7" s="38">
        <f>+'HIPERVINCULO POR OBJETO DEL GAS'!B9</f>
        <v>4225046.260000002</v>
      </c>
      <c r="D7" s="44">
        <v>0</v>
      </c>
      <c r="E7" s="46" t="s">
        <v>68</v>
      </c>
      <c r="F7" s="37" t="s">
        <v>322</v>
      </c>
      <c r="G7" s="37">
        <v>1000</v>
      </c>
    </row>
    <row r="8" spans="2:7" ht="21.75" customHeight="1">
      <c r="B8" s="43">
        <v>0</v>
      </c>
      <c r="C8" s="38">
        <f>+'HIPERVINCULO POR OBJETO DEL GAS'!B10</f>
        <v>78300.92</v>
      </c>
      <c r="D8" s="44">
        <v>0</v>
      </c>
      <c r="E8" s="46" t="s">
        <v>69</v>
      </c>
      <c r="F8" s="37" t="s">
        <v>322</v>
      </c>
      <c r="G8" s="37">
        <v>1000</v>
      </c>
    </row>
    <row r="9" spans="2:7" ht="21.75" customHeight="1">
      <c r="B9" s="43">
        <v>0</v>
      </c>
      <c r="C9" s="38">
        <f>+'HIPERVINCULO POR OBJETO DEL GAS'!B11</f>
        <v>8078823.739999999</v>
      </c>
      <c r="D9" s="44">
        <v>0</v>
      </c>
      <c r="E9" s="46" t="s">
        <v>70</v>
      </c>
      <c r="F9" s="37" t="s">
        <v>322</v>
      </c>
      <c r="G9" s="37">
        <v>1000</v>
      </c>
    </row>
    <row r="10" spans="2:7" ht="21.75" customHeight="1">
      <c r="B10" s="48">
        <v>0</v>
      </c>
      <c r="C10" s="38">
        <f>+'HIPERVINCULO POR OBJETO DEL GAS'!B12</f>
        <v>0</v>
      </c>
      <c r="D10" s="44">
        <v>0</v>
      </c>
      <c r="E10" s="46" t="s">
        <v>71</v>
      </c>
      <c r="F10" s="37" t="s">
        <v>322</v>
      </c>
      <c r="G10" s="37">
        <v>1000</v>
      </c>
    </row>
    <row r="11" spans="2:7" ht="21.75" customHeight="1">
      <c r="B11" s="48">
        <v>0</v>
      </c>
      <c r="C11" s="38">
        <f>+'HIPERVINCULO POR OBJETO DEL GAS'!B13</f>
        <v>95483.84</v>
      </c>
      <c r="D11" s="44">
        <v>0</v>
      </c>
      <c r="E11" s="46" t="s">
        <v>72</v>
      </c>
      <c r="F11" s="37" t="s">
        <v>322</v>
      </c>
      <c r="G11" s="37">
        <v>1000</v>
      </c>
    </row>
    <row r="12" spans="2:7" ht="21.75" customHeight="1">
      <c r="B12" s="48">
        <v>0</v>
      </c>
      <c r="C12" s="38">
        <f>+'HIPERVINCULO POR OBJETO DEL GAS'!B14</f>
        <v>0</v>
      </c>
      <c r="D12" s="44">
        <v>0</v>
      </c>
      <c r="E12" s="46"/>
      <c r="F12" s="37" t="s">
        <v>322</v>
      </c>
      <c r="G12" s="37">
        <v>1000</v>
      </c>
    </row>
    <row r="13" spans="2:7" ht="21.75" customHeight="1">
      <c r="B13" s="48">
        <v>0</v>
      </c>
      <c r="C13" s="38">
        <f>+'HIPERVINCULO POR OBJETO DEL GAS'!B15</f>
        <v>10189296.45</v>
      </c>
      <c r="D13" s="44">
        <v>0</v>
      </c>
      <c r="E13" s="17" t="s">
        <v>73</v>
      </c>
      <c r="F13" s="50" t="s">
        <v>323</v>
      </c>
      <c r="G13" s="37">
        <v>2000</v>
      </c>
    </row>
    <row r="14" spans="2:7" ht="28.5" customHeight="1">
      <c r="B14" s="48">
        <v>0</v>
      </c>
      <c r="C14" s="38">
        <f>+'HIPERVINCULO POR OBJETO DEL GAS'!B16</f>
        <v>842281.43</v>
      </c>
      <c r="D14" s="44">
        <v>0</v>
      </c>
      <c r="E14" s="51" t="s">
        <v>74</v>
      </c>
      <c r="F14" s="50" t="s">
        <v>323</v>
      </c>
      <c r="G14" s="37">
        <v>2000</v>
      </c>
    </row>
    <row r="15" spans="2:7" ht="21.75" customHeight="1">
      <c r="B15" s="48">
        <v>0</v>
      </c>
      <c r="C15" s="38">
        <f>+'HIPERVINCULO POR OBJETO DEL GAS'!B17</f>
        <v>256624.67000000004</v>
      </c>
      <c r="D15" s="44">
        <v>0</v>
      </c>
      <c r="E15" s="46" t="s">
        <v>75</v>
      </c>
      <c r="F15" s="50" t="s">
        <v>323</v>
      </c>
      <c r="G15" s="37">
        <v>2000</v>
      </c>
    </row>
    <row r="16" spans="2:7" ht="23.25" customHeight="1">
      <c r="B16" s="48">
        <v>0</v>
      </c>
      <c r="C16" s="38">
        <f>+'HIPERVINCULO POR OBJETO DEL GAS'!B18</f>
        <v>15801.42</v>
      </c>
      <c r="D16" s="44">
        <v>0</v>
      </c>
      <c r="E16" s="46" t="s">
        <v>76</v>
      </c>
      <c r="F16" s="50" t="s">
        <v>323</v>
      </c>
      <c r="G16" s="37">
        <v>2000</v>
      </c>
    </row>
    <row r="17" spans="2:7" ht="27" customHeight="1">
      <c r="B17" s="48">
        <v>0</v>
      </c>
      <c r="C17" s="38">
        <f>+'HIPERVINCULO POR OBJETO DEL GAS'!B19</f>
        <v>2054730.95</v>
      </c>
      <c r="D17" s="44">
        <v>0</v>
      </c>
      <c r="E17" s="46" t="s">
        <v>77</v>
      </c>
      <c r="F17" s="50" t="s">
        <v>323</v>
      </c>
      <c r="G17" s="37">
        <v>2000</v>
      </c>
    </row>
    <row r="18" spans="2:7" ht="27" customHeight="1">
      <c r="B18" s="48">
        <v>0</v>
      </c>
      <c r="C18" s="38">
        <f>+'HIPERVINCULO POR OBJETO DEL GAS'!B20</f>
        <v>1045415.8199999998</v>
      </c>
      <c r="D18" s="44">
        <v>0</v>
      </c>
      <c r="E18" s="46" t="s">
        <v>78</v>
      </c>
      <c r="F18" s="50" t="s">
        <v>323</v>
      </c>
      <c r="G18" s="37">
        <v>2000</v>
      </c>
    </row>
    <row r="19" spans="2:7" ht="21.75" customHeight="1">
      <c r="B19" s="48">
        <v>0</v>
      </c>
      <c r="C19" s="38">
        <f>+'HIPERVINCULO POR OBJETO DEL GAS'!B21</f>
        <v>4558520.24</v>
      </c>
      <c r="D19" s="44">
        <v>0</v>
      </c>
      <c r="E19" s="46" t="s">
        <v>79</v>
      </c>
      <c r="F19" s="50" t="s">
        <v>323</v>
      </c>
      <c r="G19" s="37">
        <v>2000</v>
      </c>
    </row>
    <row r="20" spans="2:7" ht="21.75" customHeight="1">
      <c r="B20" s="48">
        <v>0</v>
      </c>
      <c r="C20" s="38">
        <f>+'HIPERVINCULO POR OBJETO DEL GAS'!B22</f>
        <v>157066.15000000002</v>
      </c>
      <c r="D20" s="44">
        <v>0</v>
      </c>
      <c r="E20" s="46" t="s">
        <v>80</v>
      </c>
      <c r="F20" s="50" t="s">
        <v>323</v>
      </c>
      <c r="G20" s="37">
        <v>2000</v>
      </c>
    </row>
    <row r="21" spans="2:7" ht="21.75" customHeight="1">
      <c r="B21" s="48">
        <v>0</v>
      </c>
      <c r="C21" s="38">
        <f>+'HIPERVINCULO POR OBJETO DEL GAS'!B23</f>
        <v>34087.69</v>
      </c>
      <c r="D21" s="44">
        <v>0</v>
      </c>
      <c r="E21" s="46" t="s">
        <v>81</v>
      </c>
      <c r="F21" s="50" t="s">
        <v>323</v>
      </c>
      <c r="G21" s="37">
        <v>2000</v>
      </c>
    </row>
    <row r="22" spans="2:7" ht="26.25" customHeight="1">
      <c r="B22" s="48">
        <v>0</v>
      </c>
      <c r="C22" s="38">
        <f>+'HIPERVINCULO POR OBJETO DEL GAS'!B24</f>
        <v>1224768.08</v>
      </c>
      <c r="D22" s="44">
        <v>0</v>
      </c>
      <c r="E22" s="46" t="s">
        <v>82</v>
      </c>
      <c r="F22" s="50" t="s">
        <v>323</v>
      </c>
      <c r="G22" s="37">
        <v>2000</v>
      </c>
    </row>
    <row r="23" spans="2:7" ht="21.75" customHeight="1">
      <c r="B23" s="48">
        <v>0</v>
      </c>
      <c r="C23" s="38">
        <f>+'HIPERVINCULO POR OBJETO DEL GAS'!B25</f>
        <v>0</v>
      </c>
      <c r="D23" s="44">
        <v>0</v>
      </c>
      <c r="E23" s="46"/>
      <c r="F23" s="50" t="s">
        <v>323</v>
      </c>
      <c r="G23" s="37">
        <v>2000</v>
      </c>
    </row>
    <row r="24" spans="2:7" ht="21.75" customHeight="1">
      <c r="B24" s="48">
        <v>0</v>
      </c>
      <c r="C24" s="38">
        <f>+'HIPERVINCULO POR OBJETO DEL GAS'!B26</f>
        <v>11626735.58</v>
      </c>
      <c r="D24" s="44">
        <v>0</v>
      </c>
      <c r="E24" s="52" t="s">
        <v>83</v>
      </c>
      <c r="F24" s="49" t="s">
        <v>56</v>
      </c>
      <c r="G24" s="37">
        <v>3000</v>
      </c>
    </row>
    <row r="25" spans="2:7" ht="21.75" customHeight="1">
      <c r="B25" s="48">
        <v>0</v>
      </c>
      <c r="C25" s="38">
        <f>+'HIPERVINCULO POR OBJETO DEL GAS'!B27</f>
        <v>5929573.37</v>
      </c>
      <c r="D25" s="44">
        <v>0</v>
      </c>
      <c r="E25" s="53" t="s">
        <v>84</v>
      </c>
      <c r="F25" s="49" t="s">
        <v>56</v>
      </c>
      <c r="G25" s="37">
        <v>3000</v>
      </c>
    </row>
    <row r="26" spans="2:7" ht="21.75" customHeight="1">
      <c r="B26" s="48">
        <v>0</v>
      </c>
      <c r="C26" s="38">
        <f>+'HIPERVINCULO POR OBJETO DEL GAS'!B28</f>
        <v>530910.71</v>
      </c>
      <c r="D26" s="44">
        <v>0</v>
      </c>
      <c r="E26" s="53" t="s">
        <v>85</v>
      </c>
      <c r="F26" s="49" t="s">
        <v>56</v>
      </c>
      <c r="G26" s="37">
        <v>3000</v>
      </c>
    </row>
    <row r="27" spans="2:7" ht="29.25" customHeight="1">
      <c r="B27" s="48">
        <v>0</v>
      </c>
      <c r="C27" s="38">
        <f>+'HIPERVINCULO POR OBJETO DEL GAS'!B29</f>
        <v>1235695.72</v>
      </c>
      <c r="D27" s="44">
        <v>0</v>
      </c>
      <c r="E27" s="53" t="s">
        <v>86</v>
      </c>
      <c r="F27" s="49" t="s">
        <v>56</v>
      </c>
      <c r="G27" s="37">
        <v>3000</v>
      </c>
    </row>
    <row r="28" spans="2:7" ht="25.5" customHeight="1">
      <c r="B28" s="48">
        <v>0</v>
      </c>
      <c r="C28" s="38">
        <f>+'HIPERVINCULO POR OBJETO DEL GAS'!B30</f>
        <v>488085.2299999999</v>
      </c>
      <c r="D28" s="44">
        <v>0</v>
      </c>
      <c r="E28" s="46" t="s">
        <v>87</v>
      </c>
      <c r="F28" s="49" t="s">
        <v>56</v>
      </c>
      <c r="G28" s="37">
        <v>3000</v>
      </c>
    </row>
    <row r="29" spans="2:7" ht="28.5" customHeight="1">
      <c r="B29" s="48">
        <v>0</v>
      </c>
      <c r="C29" s="38">
        <f>+'HIPERVINCULO POR OBJETO DEL GAS'!B31</f>
        <v>1045199.87</v>
      </c>
      <c r="D29" s="44">
        <v>0</v>
      </c>
      <c r="E29" s="53" t="s">
        <v>88</v>
      </c>
      <c r="F29" s="49" t="s">
        <v>56</v>
      </c>
      <c r="G29" s="37">
        <v>3000</v>
      </c>
    </row>
    <row r="30" spans="2:7" ht="21.75" customHeight="1">
      <c r="B30" s="48">
        <v>0</v>
      </c>
      <c r="C30" s="38">
        <f>+'HIPERVINCULO POR OBJETO DEL GAS'!B32</f>
        <v>459939.89</v>
      </c>
      <c r="D30" s="44">
        <v>0</v>
      </c>
      <c r="E30" s="53" t="s">
        <v>89</v>
      </c>
      <c r="F30" s="49" t="s">
        <v>56</v>
      </c>
      <c r="G30" s="37">
        <v>3000</v>
      </c>
    </row>
    <row r="31" spans="2:7" ht="21.75" customHeight="1">
      <c r="B31" s="48">
        <v>0</v>
      </c>
      <c r="C31" s="38">
        <f>+'HIPERVINCULO POR OBJETO DEL GAS'!B33</f>
        <v>170221.74000000002</v>
      </c>
      <c r="D31" s="44">
        <v>0</v>
      </c>
      <c r="E31" s="53" t="s">
        <v>90</v>
      </c>
      <c r="F31" s="49" t="s">
        <v>56</v>
      </c>
      <c r="G31" s="37">
        <v>3000</v>
      </c>
    </row>
    <row r="32" spans="2:7" ht="21.75" customHeight="1">
      <c r="B32" s="48">
        <v>0</v>
      </c>
      <c r="C32" s="38">
        <f>+'HIPERVINCULO POR OBJETO DEL GAS'!B34</f>
        <v>1015995.6599999999</v>
      </c>
      <c r="D32" s="44">
        <v>0</v>
      </c>
      <c r="E32" s="53" t="s">
        <v>91</v>
      </c>
      <c r="F32" s="49" t="s">
        <v>56</v>
      </c>
      <c r="G32" s="37">
        <v>3000</v>
      </c>
    </row>
    <row r="33" spans="2:7" ht="21.75" customHeight="1">
      <c r="B33" s="48">
        <v>0</v>
      </c>
      <c r="C33" s="38">
        <f>+'HIPERVINCULO POR OBJETO DEL GAS'!B35</f>
        <v>751113.3899999999</v>
      </c>
      <c r="D33" s="44">
        <v>0</v>
      </c>
      <c r="E33" s="53" t="s">
        <v>92</v>
      </c>
      <c r="F33" s="49" t="s">
        <v>56</v>
      </c>
      <c r="G33" s="37">
        <v>3000</v>
      </c>
    </row>
    <row r="34" spans="2:7" ht="21.75" customHeight="1">
      <c r="B34" s="48">
        <v>0</v>
      </c>
      <c r="C34" s="38">
        <f>+'HIPERVINCULO POR OBJETO DEL GAS'!B36</f>
        <v>0</v>
      </c>
      <c r="D34" s="44">
        <v>0</v>
      </c>
      <c r="E34" s="53"/>
      <c r="F34" s="49" t="s">
        <v>56</v>
      </c>
      <c r="G34" s="37">
        <v>3000</v>
      </c>
    </row>
    <row r="35" spans="2:7" ht="39.75" customHeight="1">
      <c r="B35" s="48">
        <v>0</v>
      </c>
      <c r="C35" s="38">
        <f>+'HIPERVINCULO POR OBJETO DEL GAS'!B37</f>
        <v>5000972.850000001</v>
      </c>
      <c r="D35" s="44">
        <v>0</v>
      </c>
      <c r="E35" s="17" t="s">
        <v>93</v>
      </c>
      <c r="F35" s="49" t="s">
        <v>324</v>
      </c>
      <c r="G35" s="37">
        <v>4000</v>
      </c>
    </row>
    <row r="36" spans="2:7" ht="27" customHeight="1">
      <c r="B36" s="48">
        <v>0</v>
      </c>
      <c r="C36" s="38">
        <f>+'HIPERVINCULO POR OBJETO DEL GAS'!B38</f>
        <v>0</v>
      </c>
      <c r="D36" s="44">
        <v>0</v>
      </c>
      <c r="E36" s="53" t="s">
        <v>94</v>
      </c>
      <c r="F36" s="49" t="s">
        <v>324</v>
      </c>
      <c r="G36" s="37">
        <v>4000</v>
      </c>
    </row>
    <row r="37" spans="2:7" ht="21.75" customHeight="1">
      <c r="B37" s="48">
        <v>0</v>
      </c>
      <c r="C37" s="38">
        <f>+'HIPERVINCULO POR OBJETO DEL GAS'!B39</f>
        <v>0</v>
      </c>
      <c r="D37" s="44">
        <v>0</v>
      </c>
      <c r="E37" s="46" t="s">
        <v>95</v>
      </c>
      <c r="F37" s="49" t="s">
        <v>324</v>
      </c>
      <c r="G37" s="37">
        <v>4000</v>
      </c>
    </row>
    <row r="38" spans="2:7" ht="21.75" customHeight="1">
      <c r="B38" s="48">
        <v>0</v>
      </c>
      <c r="C38" s="38">
        <f>+'HIPERVINCULO POR OBJETO DEL GAS'!B40</f>
        <v>1115765.32</v>
      </c>
      <c r="D38" s="44">
        <v>0</v>
      </c>
      <c r="E38" s="53" t="s">
        <v>96</v>
      </c>
      <c r="F38" s="49" t="s">
        <v>324</v>
      </c>
      <c r="G38" s="37">
        <v>4000</v>
      </c>
    </row>
    <row r="39" spans="2:7" ht="21.75" customHeight="1">
      <c r="B39" s="48">
        <v>0</v>
      </c>
      <c r="C39" s="38">
        <f>+'HIPERVINCULO POR OBJETO DEL GAS'!B41</f>
        <v>2980924.66</v>
      </c>
      <c r="D39" s="44">
        <v>0</v>
      </c>
      <c r="E39" s="53" t="s">
        <v>97</v>
      </c>
      <c r="F39" s="49" t="s">
        <v>324</v>
      </c>
      <c r="G39" s="37">
        <v>4000</v>
      </c>
    </row>
    <row r="40" spans="2:7" ht="21.75" customHeight="1">
      <c r="B40" s="48">
        <v>0</v>
      </c>
      <c r="C40" s="38">
        <f>+'HIPERVINCULO POR OBJETO DEL GAS'!B42</f>
        <v>904282.8699999999</v>
      </c>
      <c r="D40" s="44">
        <v>0</v>
      </c>
      <c r="E40" s="53" t="s">
        <v>98</v>
      </c>
      <c r="F40" s="49" t="s">
        <v>324</v>
      </c>
      <c r="G40" s="37">
        <v>4000</v>
      </c>
    </row>
    <row r="41" spans="2:7" ht="27.75" customHeight="1">
      <c r="B41" s="48">
        <v>0</v>
      </c>
      <c r="C41" s="38">
        <f>+'HIPERVINCULO POR OBJETO DEL GAS'!B43</f>
        <v>0</v>
      </c>
      <c r="D41" s="44">
        <v>0</v>
      </c>
      <c r="E41" s="53" t="s">
        <v>99</v>
      </c>
      <c r="F41" s="49" t="s">
        <v>324</v>
      </c>
      <c r="G41" s="37">
        <v>4000</v>
      </c>
    </row>
    <row r="42" spans="2:7" ht="21.75" customHeight="1">
      <c r="B42" s="48">
        <v>0</v>
      </c>
      <c r="C42" s="38">
        <f>+'HIPERVINCULO POR OBJETO DEL GAS'!B44</f>
        <v>0</v>
      </c>
      <c r="D42" s="44">
        <v>0</v>
      </c>
      <c r="E42" s="46" t="s">
        <v>100</v>
      </c>
      <c r="F42" s="49" t="s">
        <v>324</v>
      </c>
      <c r="G42" s="37">
        <v>4000</v>
      </c>
    </row>
    <row r="43" spans="2:7" ht="21.75" customHeight="1">
      <c r="B43" s="48">
        <v>0</v>
      </c>
      <c r="C43" s="38">
        <f>+'HIPERVINCULO POR OBJETO DEL GAS'!B45</f>
        <v>0</v>
      </c>
      <c r="D43" s="44">
        <v>0</v>
      </c>
      <c r="E43" s="53" t="s">
        <v>101</v>
      </c>
      <c r="F43" s="49" t="s">
        <v>324</v>
      </c>
      <c r="G43" s="37">
        <v>4000</v>
      </c>
    </row>
    <row r="44" spans="2:7" ht="21.75" customHeight="1">
      <c r="B44" s="48">
        <v>0</v>
      </c>
      <c r="C44" s="38">
        <f>+'HIPERVINCULO POR OBJETO DEL GAS'!B46</f>
        <v>0</v>
      </c>
      <c r="D44" s="44">
        <v>0</v>
      </c>
      <c r="E44" s="53" t="s">
        <v>102</v>
      </c>
      <c r="F44" s="49" t="s">
        <v>324</v>
      </c>
      <c r="G44" s="37">
        <v>4000</v>
      </c>
    </row>
    <row r="45" spans="2:7" ht="21.75" customHeight="1">
      <c r="B45" s="48">
        <v>0</v>
      </c>
      <c r="C45" s="38">
        <f>+'HIPERVINCULO POR OBJETO DEL GAS'!B47</f>
        <v>0</v>
      </c>
      <c r="D45" s="44">
        <v>0</v>
      </c>
      <c r="E45" s="53"/>
      <c r="F45" s="49" t="s">
        <v>324</v>
      </c>
      <c r="G45" s="37">
        <v>4000</v>
      </c>
    </row>
    <row r="46" spans="2:7" ht="30" customHeight="1">
      <c r="B46" s="48">
        <v>0</v>
      </c>
      <c r="C46" s="38">
        <f>+'HIPERVINCULO POR OBJETO DEL GAS'!B48</f>
        <v>303494.8</v>
      </c>
      <c r="D46" s="44">
        <v>0</v>
      </c>
      <c r="E46" s="17" t="s">
        <v>103</v>
      </c>
      <c r="F46" s="54" t="s">
        <v>57</v>
      </c>
      <c r="G46" s="37">
        <v>5000</v>
      </c>
    </row>
    <row r="47" spans="2:7" ht="31.5" customHeight="1">
      <c r="B47" s="48">
        <v>0</v>
      </c>
      <c r="C47" s="38">
        <f>+'HIPERVINCULO POR OBJETO DEL GAS'!B49</f>
        <v>172995.37</v>
      </c>
      <c r="D47" s="44">
        <v>0</v>
      </c>
      <c r="E47" s="53" t="s">
        <v>104</v>
      </c>
      <c r="F47" s="54" t="s">
        <v>57</v>
      </c>
      <c r="G47" s="37">
        <v>5000</v>
      </c>
    </row>
    <row r="48" spans="2:7" ht="31.5" customHeight="1">
      <c r="B48" s="48">
        <v>0</v>
      </c>
      <c r="C48" s="38">
        <f>+'HIPERVINCULO POR OBJETO DEL GAS'!B50</f>
        <v>3598</v>
      </c>
      <c r="D48" s="44">
        <v>0</v>
      </c>
      <c r="E48" s="46" t="s">
        <v>105</v>
      </c>
      <c r="F48" s="54" t="s">
        <v>57</v>
      </c>
      <c r="G48" s="37">
        <v>5000</v>
      </c>
    </row>
    <row r="49" spans="2:7" ht="31.5" customHeight="1">
      <c r="B49" s="48">
        <v>0</v>
      </c>
      <c r="C49" s="38">
        <f>+'HIPERVINCULO POR OBJETO DEL GAS'!B51</f>
        <v>2570.02</v>
      </c>
      <c r="D49" s="44">
        <v>0</v>
      </c>
      <c r="E49" s="53" t="s">
        <v>106</v>
      </c>
      <c r="F49" s="54" t="s">
        <v>57</v>
      </c>
      <c r="G49" s="37">
        <v>5000</v>
      </c>
    </row>
    <row r="50" spans="2:7" ht="31.5" customHeight="1">
      <c r="B50" s="48">
        <v>0</v>
      </c>
      <c r="C50" s="38">
        <f>+'HIPERVINCULO POR OBJETO DEL GAS'!B52</f>
        <v>1900</v>
      </c>
      <c r="D50" s="44">
        <v>0</v>
      </c>
      <c r="E50" s="53" t="s">
        <v>107</v>
      </c>
      <c r="F50" s="54" t="s">
        <v>57</v>
      </c>
      <c r="G50" s="37">
        <v>5000</v>
      </c>
    </row>
    <row r="51" spans="2:7" ht="31.5" customHeight="1">
      <c r="B51" s="48">
        <v>0</v>
      </c>
      <c r="C51" s="38">
        <f>+'HIPERVINCULO POR OBJETO DEL GAS'!B53</f>
        <v>0</v>
      </c>
      <c r="D51" s="44">
        <v>0</v>
      </c>
      <c r="E51" s="53" t="s">
        <v>108</v>
      </c>
      <c r="F51" s="54" t="s">
        <v>57</v>
      </c>
      <c r="G51" s="37">
        <v>5000</v>
      </c>
    </row>
    <row r="52" spans="2:7" ht="31.5" customHeight="1">
      <c r="B52" s="48">
        <v>0</v>
      </c>
      <c r="C52" s="38">
        <f>+'HIPERVINCULO POR OBJETO DEL GAS'!B54</f>
        <v>118731.41</v>
      </c>
      <c r="D52" s="44">
        <v>0</v>
      </c>
      <c r="E52" s="53" t="s">
        <v>109</v>
      </c>
      <c r="F52" s="54" t="s">
        <v>57</v>
      </c>
      <c r="G52" s="37">
        <v>5000</v>
      </c>
    </row>
    <row r="53" spans="2:7" ht="31.5" customHeight="1">
      <c r="B53" s="48">
        <v>0</v>
      </c>
      <c r="C53" s="38">
        <f>+'HIPERVINCULO POR OBJETO DEL GAS'!B55</f>
        <v>0</v>
      </c>
      <c r="D53" s="44">
        <v>0</v>
      </c>
      <c r="E53" s="46" t="s">
        <v>110</v>
      </c>
      <c r="F53" s="54" t="s">
        <v>57</v>
      </c>
      <c r="G53" s="37">
        <v>5000</v>
      </c>
    </row>
    <row r="54" spans="2:7" ht="31.5" customHeight="1">
      <c r="B54" s="48">
        <v>0</v>
      </c>
      <c r="C54" s="38">
        <f>+'HIPERVINCULO POR OBJETO DEL GAS'!B56</f>
        <v>0</v>
      </c>
      <c r="D54" s="44">
        <v>0</v>
      </c>
      <c r="E54" s="53" t="s">
        <v>111</v>
      </c>
      <c r="F54" s="54" t="s">
        <v>57</v>
      </c>
      <c r="G54" s="37">
        <v>5000</v>
      </c>
    </row>
    <row r="55" spans="2:7" ht="31.5" customHeight="1">
      <c r="B55" s="48">
        <v>0</v>
      </c>
      <c r="C55" s="38">
        <f>+'HIPERVINCULO POR OBJETO DEL GAS'!B57</f>
        <v>3700</v>
      </c>
      <c r="D55" s="44">
        <v>0</v>
      </c>
      <c r="E55" s="53" t="s">
        <v>112</v>
      </c>
      <c r="F55" s="54" t="s">
        <v>57</v>
      </c>
      <c r="G55" s="37">
        <v>5000</v>
      </c>
    </row>
    <row r="56" spans="2:7" ht="31.5" customHeight="1">
      <c r="B56" s="48">
        <v>0</v>
      </c>
      <c r="C56" s="38">
        <f>+'HIPERVINCULO POR OBJETO DEL GAS'!B58</f>
        <v>0</v>
      </c>
      <c r="D56" s="44">
        <v>0</v>
      </c>
      <c r="E56" s="53"/>
      <c r="F56" s="54" t="s">
        <v>57</v>
      </c>
      <c r="G56" s="37">
        <v>5000</v>
      </c>
    </row>
    <row r="57" spans="2:7" ht="21.75" customHeight="1">
      <c r="B57" s="48">
        <v>0</v>
      </c>
      <c r="C57" s="38">
        <f>+'HIPERVINCULO POR OBJETO DEL GAS'!B59</f>
        <v>22678604.13</v>
      </c>
      <c r="D57" s="44">
        <v>0</v>
      </c>
      <c r="E57" s="17" t="s">
        <v>113</v>
      </c>
      <c r="F57" s="54" t="s">
        <v>58</v>
      </c>
      <c r="G57" s="37">
        <v>6000</v>
      </c>
    </row>
    <row r="58" spans="2:7" ht="21.75" customHeight="1">
      <c r="B58" s="48">
        <v>0</v>
      </c>
      <c r="C58" s="38">
        <f>+'HIPERVINCULO POR OBJETO DEL GAS'!B60</f>
        <v>21361892.369999997</v>
      </c>
      <c r="D58" s="44">
        <v>0</v>
      </c>
      <c r="E58" s="53" t="s">
        <v>114</v>
      </c>
      <c r="F58" s="54" t="s">
        <v>58</v>
      </c>
      <c r="G58" s="37">
        <v>6000</v>
      </c>
    </row>
    <row r="59" spans="2:7" ht="21.75" customHeight="1">
      <c r="B59" s="48">
        <v>0</v>
      </c>
      <c r="C59" s="38">
        <f>+'HIPERVINCULO POR OBJETO DEL GAS'!B61</f>
        <v>1316711.76</v>
      </c>
      <c r="D59" s="44">
        <v>0</v>
      </c>
      <c r="E59" s="46" t="s">
        <v>115</v>
      </c>
      <c r="F59" s="54" t="s">
        <v>58</v>
      </c>
      <c r="G59" s="37">
        <v>6000</v>
      </c>
    </row>
    <row r="60" spans="2:7" ht="21.75" customHeight="1">
      <c r="B60" s="48">
        <v>0</v>
      </c>
      <c r="C60" s="38">
        <f>+'HIPERVINCULO POR OBJETO DEL GAS'!B62</f>
        <v>0</v>
      </c>
      <c r="D60" s="44">
        <v>0</v>
      </c>
      <c r="E60" s="53" t="s">
        <v>116</v>
      </c>
      <c r="F60" s="54" t="s">
        <v>58</v>
      </c>
      <c r="G60" s="37">
        <v>6000</v>
      </c>
    </row>
    <row r="61" spans="2:7" ht="31.5" customHeight="1">
      <c r="B61" s="48">
        <v>0</v>
      </c>
      <c r="C61" s="38">
        <f>+'HIPERVINCULO POR OBJETO DEL GAS'!B64</f>
        <v>0</v>
      </c>
      <c r="D61" s="44">
        <v>0</v>
      </c>
      <c r="E61" s="17" t="s">
        <v>117</v>
      </c>
      <c r="F61" s="54" t="str">
        <f>+E61</f>
        <v>Inversiones Financieras y Otras Provisiones</v>
      </c>
      <c r="G61" s="37">
        <v>7000</v>
      </c>
    </row>
    <row r="62" spans="2:7" ht="26.25" customHeight="1">
      <c r="B62" s="48">
        <v>0</v>
      </c>
      <c r="C62" s="38">
        <f>+'HIPERVINCULO POR OBJETO DEL GAS'!B65</f>
        <v>0</v>
      </c>
      <c r="D62" s="44">
        <v>0</v>
      </c>
      <c r="E62" s="53" t="s">
        <v>118</v>
      </c>
      <c r="F62" s="54" t="str">
        <f aca="true" t="shared" si="0" ref="F62:F68">+E62</f>
        <v>Inversiones para el Fomento de Actividades Productivas</v>
      </c>
      <c r="G62" s="37">
        <v>7000</v>
      </c>
    </row>
    <row r="63" spans="2:7" ht="21.75" customHeight="1">
      <c r="B63" s="48">
        <v>0</v>
      </c>
      <c r="C63" s="38">
        <f>+'HIPERVINCULO POR OBJETO DEL GAS'!B66</f>
        <v>0</v>
      </c>
      <c r="D63" s="44">
        <v>0</v>
      </c>
      <c r="E63" s="53" t="s">
        <v>119</v>
      </c>
      <c r="F63" s="54" t="str">
        <f t="shared" si="0"/>
        <v>Acciones y Participaciones de Capital</v>
      </c>
      <c r="G63" s="37">
        <v>7000</v>
      </c>
    </row>
    <row r="64" spans="2:7" ht="21.75" customHeight="1">
      <c r="B64" s="48">
        <v>0</v>
      </c>
      <c r="C64" s="38">
        <f>+'HIPERVINCULO POR OBJETO DEL GAS'!B67</f>
        <v>0</v>
      </c>
      <c r="D64" s="44">
        <v>0</v>
      </c>
      <c r="E64" s="53" t="s">
        <v>120</v>
      </c>
      <c r="F64" s="54" t="str">
        <f t="shared" si="0"/>
        <v>Compra de Títulos y Valores</v>
      </c>
      <c r="G64" s="37">
        <v>7000</v>
      </c>
    </row>
    <row r="65" spans="2:7" ht="21.75" customHeight="1">
      <c r="B65" s="48">
        <v>0</v>
      </c>
      <c r="C65" s="38">
        <f>+'HIPERVINCULO POR OBJETO DEL GAS'!B68</f>
        <v>0</v>
      </c>
      <c r="D65" s="44">
        <v>0</v>
      </c>
      <c r="E65" s="53" t="s">
        <v>121</v>
      </c>
      <c r="F65" s="54" t="str">
        <f t="shared" si="0"/>
        <v>Concesión de Préstamos</v>
      </c>
      <c r="G65" s="37">
        <v>7000</v>
      </c>
    </row>
    <row r="66" spans="2:7" ht="24.75" customHeight="1">
      <c r="B66" s="48">
        <v>0</v>
      </c>
      <c r="C66" s="38">
        <f>+'HIPERVINCULO POR OBJETO DEL GAS'!B69</f>
        <v>0</v>
      </c>
      <c r="D66" s="44">
        <v>0</v>
      </c>
      <c r="E66" s="53" t="s">
        <v>122</v>
      </c>
      <c r="F66" s="54" t="str">
        <f t="shared" si="0"/>
        <v>Inversiones en Fideicomisos, Mandatos y Otros Análogos</v>
      </c>
      <c r="G66" s="37">
        <v>7000</v>
      </c>
    </row>
    <row r="67" spans="2:7" ht="21.75" customHeight="1">
      <c r="B67" s="48">
        <v>0</v>
      </c>
      <c r="C67" s="38">
        <f>+'HIPERVINCULO POR OBJETO DEL GAS'!B70</f>
        <v>0</v>
      </c>
      <c r="D67" s="44">
        <v>0</v>
      </c>
      <c r="E67" s="46" t="s">
        <v>123</v>
      </c>
      <c r="F67" s="54" t="str">
        <f t="shared" si="0"/>
        <v>Otras Inversiones Financieras</v>
      </c>
      <c r="G67" s="37">
        <v>7000</v>
      </c>
    </row>
    <row r="68" spans="2:7" ht="26.25" customHeight="1">
      <c r="B68" s="48">
        <v>0</v>
      </c>
      <c r="C68" s="38">
        <f>+'HIPERVINCULO POR OBJETO DEL GAS'!B71</f>
        <v>0</v>
      </c>
      <c r="D68" s="44">
        <v>0</v>
      </c>
      <c r="E68" s="53" t="s">
        <v>124</v>
      </c>
      <c r="F68" s="54" t="str">
        <f t="shared" si="0"/>
        <v>Provisiones para Contingencias y Otras Erogaciones Especiales</v>
      </c>
      <c r="G68" s="37">
        <v>7000</v>
      </c>
    </row>
    <row r="69" spans="2:7" ht="21.75" customHeight="1">
      <c r="B69" s="48">
        <v>0</v>
      </c>
      <c r="C69" s="38">
        <f>+'HIPERVINCULO POR OBJETO DEL GAS'!B73</f>
        <v>0</v>
      </c>
      <c r="D69" s="44">
        <v>0</v>
      </c>
      <c r="E69" s="17" t="s">
        <v>125</v>
      </c>
      <c r="F69" s="54" t="str">
        <f>+E69</f>
        <v>Participaciones y Aportaciones</v>
      </c>
      <c r="G69" s="37">
        <v>8000</v>
      </c>
    </row>
    <row r="70" spans="2:7" ht="21.75" customHeight="1">
      <c r="B70" s="48">
        <v>0</v>
      </c>
      <c r="C70" s="38">
        <f>+'HIPERVINCULO POR OBJETO DEL GAS'!B74</f>
        <v>0</v>
      </c>
      <c r="D70" s="44">
        <v>0</v>
      </c>
      <c r="E70" s="55" t="s">
        <v>126</v>
      </c>
      <c r="F70" s="54" t="str">
        <f>+E70</f>
        <v>Participaciones</v>
      </c>
      <c r="G70" s="37">
        <v>8000</v>
      </c>
    </row>
    <row r="71" spans="2:7" ht="21.75" customHeight="1">
      <c r="B71" s="48">
        <v>0</v>
      </c>
      <c r="C71" s="38">
        <f>+'HIPERVINCULO POR OBJETO DEL GAS'!B75</f>
        <v>0</v>
      </c>
      <c r="D71" s="44">
        <v>0</v>
      </c>
      <c r="E71" s="55" t="s">
        <v>127</v>
      </c>
      <c r="F71" s="54" t="str">
        <f>+E71</f>
        <v>Aportaciones</v>
      </c>
      <c r="G71" s="37">
        <v>8000</v>
      </c>
    </row>
    <row r="72" spans="2:7" ht="21.75" customHeight="1">
      <c r="B72" s="48">
        <v>0</v>
      </c>
      <c r="C72" s="38">
        <f>+'HIPERVINCULO POR OBJETO DEL GAS'!B76</f>
        <v>0</v>
      </c>
      <c r="D72" s="44">
        <v>0</v>
      </c>
      <c r="E72" s="55" t="s">
        <v>128</v>
      </c>
      <c r="F72" s="54" t="str">
        <f>+E72</f>
        <v>Convenios</v>
      </c>
      <c r="G72" s="37">
        <v>8000</v>
      </c>
    </row>
    <row r="73" spans="2:7" ht="21.75" customHeight="1">
      <c r="B73" s="48">
        <v>0</v>
      </c>
      <c r="C73" s="38">
        <f>+'HIPERVINCULO POR OBJETO DEL GAS'!B78</f>
        <v>4426493.8</v>
      </c>
      <c r="D73" s="44">
        <v>0</v>
      </c>
      <c r="E73" s="56" t="s">
        <v>129</v>
      </c>
      <c r="F73" s="54" t="str">
        <f>+E73</f>
        <v>Deuda Pública</v>
      </c>
      <c r="G73" s="37">
        <v>9000</v>
      </c>
    </row>
    <row r="74" spans="2:7" ht="21.75" customHeight="1">
      <c r="B74" s="48">
        <v>0</v>
      </c>
      <c r="C74" s="38">
        <f>+'HIPERVINCULO POR OBJETO DEL GAS'!B79</f>
        <v>0</v>
      </c>
      <c r="D74" s="44">
        <v>0</v>
      </c>
      <c r="E74" s="55" t="s">
        <v>130</v>
      </c>
      <c r="F74" s="54" t="str">
        <f aca="true" t="shared" si="1" ref="F74:F80">+E74</f>
        <v>Amortización de la Deuda Pública</v>
      </c>
      <c r="G74" s="37">
        <v>9000</v>
      </c>
    </row>
    <row r="75" spans="2:7" ht="21.75" customHeight="1">
      <c r="B75" s="48">
        <v>0</v>
      </c>
      <c r="C75" s="38">
        <f>+'HIPERVINCULO POR OBJETO DEL GAS'!B80</f>
        <v>0</v>
      </c>
      <c r="D75" s="44">
        <v>0</v>
      </c>
      <c r="E75" s="55" t="s">
        <v>131</v>
      </c>
      <c r="F75" s="54" t="str">
        <f t="shared" si="1"/>
        <v>Intereses de la Deuda Pública</v>
      </c>
      <c r="G75" s="37">
        <v>9000</v>
      </c>
    </row>
    <row r="76" spans="2:7" ht="21.75" customHeight="1">
      <c r="B76" s="48">
        <v>0</v>
      </c>
      <c r="C76" s="38">
        <f>+'HIPERVINCULO POR OBJETO DEL GAS'!B81</f>
        <v>0</v>
      </c>
      <c r="D76" s="44">
        <v>0</v>
      </c>
      <c r="E76" s="55" t="s">
        <v>132</v>
      </c>
      <c r="F76" s="54" t="str">
        <f t="shared" si="1"/>
        <v>Comisiones de la Deuda Pública</v>
      </c>
      <c r="G76" s="37">
        <v>9000</v>
      </c>
    </row>
    <row r="77" spans="2:7" ht="21.75" customHeight="1">
      <c r="B77" s="48">
        <v>0</v>
      </c>
      <c r="C77" s="38">
        <f>+'HIPERVINCULO POR OBJETO DEL GAS'!B82</f>
        <v>0</v>
      </c>
      <c r="D77" s="44">
        <v>0</v>
      </c>
      <c r="E77" s="55" t="s">
        <v>133</v>
      </c>
      <c r="F77" s="54" t="str">
        <f t="shared" si="1"/>
        <v>Gastos de la Deuda Pública</v>
      </c>
      <c r="G77" s="37">
        <v>9000</v>
      </c>
    </row>
    <row r="78" spans="2:7" ht="21.75" customHeight="1">
      <c r="B78" s="48">
        <v>0</v>
      </c>
      <c r="C78" s="38">
        <f>+'HIPERVINCULO POR OBJETO DEL GAS'!B83</f>
        <v>0</v>
      </c>
      <c r="D78" s="44">
        <v>0</v>
      </c>
      <c r="E78" s="55" t="s">
        <v>134</v>
      </c>
      <c r="F78" s="54" t="str">
        <f t="shared" si="1"/>
        <v>Costo por Coberturas</v>
      </c>
      <c r="G78" s="37">
        <v>9000</v>
      </c>
    </row>
    <row r="79" spans="2:7" ht="21.75" customHeight="1">
      <c r="B79" s="48">
        <v>0</v>
      </c>
      <c r="C79" s="38">
        <f>+'HIPERVINCULO POR OBJETO DEL GAS'!B84</f>
        <v>0</v>
      </c>
      <c r="D79" s="44">
        <v>0</v>
      </c>
      <c r="E79" s="55" t="s">
        <v>135</v>
      </c>
      <c r="F79" s="54" t="str">
        <f t="shared" si="1"/>
        <v>Apoyos Financieros</v>
      </c>
      <c r="G79" s="37">
        <v>9000</v>
      </c>
    </row>
    <row r="80" spans="2:7" ht="21.75" customHeight="1">
      <c r="B80" s="48">
        <v>0</v>
      </c>
      <c r="C80" s="38">
        <f>+'HIPERVINCULO POR OBJETO DEL GAS'!B85</f>
        <v>4426493.8</v>
      </c>
      <c r="D80" s="44">
        <v>0</v>
      </c>
      <c r="E80" s="55" t="s">
        <v>136</v>
      </c>
      <c r="F80" s="54" t="str">
        <f t="shared" si="1"/>
        <v>Adeudos de Ejercicios Fiscales Anteriores (ADEFAS)</v>
      </c>
      <c r="G80" s="37">
        <v>9000</v>
      </c>
    </row>
    <row r="81" ht="21.75" customHeight="1">
      <c r="F81" s="54"/>
    </row>
    <row r="82" ht="21.75" customHeight="1">
      <c r="F82" s="54"/>
    </row>
    <row r="83" ht="21.75" customHeight="1">
      <c r="F83" s="54"/>
    </row>
    <row r="84" ht="21.75" customHeight="1">
      <c r="F84" s="54"/>
    </row>
    <row r="85" ht="21.75" customHeight="1">
      <c r="F85" s="54"/>
    </row>
    <row r="86" ht="21.75" customHeight="1">
      <c r="F86" s="54"/>
    </row>
    <row r="87" ht="21.75" customHeight="1">
      <c r="F87" s="54"/>
    </row>
    <row r="88" ht="21.75" customHeight="1">
      <c r="F88" s="54"/>
    </row>
    <row r="89" ht="21.75" customHeight="1">
      <c r="F89" s="54"/>
    </row>
    <row r="90" ht="21.75" customHeight="1">
      <c r="F90" s="54"/>
    </row>
    <row r="91" ht="21.75" customHeight="1">
      <c r="F91" s="54"/>
    </row>
    <row r="92" ht="21.75" customHeight="1">
      <c r="F92" s="54"/>
    </row>
    <row r="93" ht="21.75" customHeight="1">
      <c r="F93" s="54"/>
    </row>
    <row r="94" ht="21.75" customHeight="1">
      <c r="F94" s="54"/>
    </row>
    <row r="95" ht="21.75" customHeight="1">
      <c r="F95" s="54"/>
    </row>
    <row r="96" ht="21.75" customHeight="1">
      <c r="F96" s="54"/>
    </row>
    <row r="97" ht="12.75">
      <c r="F97" s="54"/>
    </row>
    <row r="98" ht="12.75">
      <c r="F98" s="54"/>
    </row>
    <row r="99" ht="12.75">
      <c r="F99" s="54"/>
    </row>
    <row r="100" ht="12.75">
      <c r="F100" s="5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90.421875" style="2" customWidth="1"/>
    <col min="2" max="2" width="21.00390625" style="22" customWidth="1"/>
    <col min="3" max="16384" width="11.421875" style="2" customWidth="1"/>
  </cols>
  <sheetData>
    <row r="1" spans="1:2" ht="22.5" customHeight="1">
      <c r="A1" s="3" t="s">
        <v>59</v>
      </c>
      <c r="B1" s="61" t="s">
        <v>60</v>
      </c>
    </row>
    <row r="2" spans="1:2" ht="21" customHeight="1">
      <c r="A2" s="3" t="s">
        <v>61</v>
      </c>
      <c r="B2" s="62"/>
    </row>
    <row r="3" spans="1:2" ht="21" customHeight="1">
      <c r="A3" s="4" t="s">
        <v>62</v>
      </c>
      <c r="B3" s="62"/>
    </row>
    <row r="4" spans="1:2" ht="21" customHeight="1">
      <c r="A4" s="3" t="s">
        <v>63</v>
      </c>
      <c r="B4" s="63"/>
    </row>
    <row r="5" spans="1:2" ht="21" customHeight="1">
      <c r="A5" s="5" t="s">
        <v>64</v>
      </c>
      <c r="B5" s="6">
        <v>89343249.06</v>
      </c>
    </row>
    <row r="6" spans="1:2" ht="15">
      <c r="A6" s="7" t="s">
        <v>65</v>
      </c>
      <c r="B6" s="8">
        <v>35117651.45</v>
      </c>
    </row>
    <row r="7" spans="1:2" ht="12.75">
      <c r="A7" s="9" t="s">
        <v>66</v>
      </c>
      <c r="B7" s="10">
        <v>19767447.479999997</v>
      </c>
    </row>
    <row r="8" spans="1:2" ht="12.75">
      <c r="A8" s="9" t="s">
        <v>67</v>
      </c>
      <c r="B8" s="10">
        <v>2872549.21</v>
      </c>
    </row>
    <row r="9" spans="1:2" ht="12.75">
      <c r="A9" s="9" t="s">
        <v>68</v>
      </c>
      <c r="B9" s="10">
        <v>4225046.260000002</v>
      </c>
    </row>
    <row r="10" spans="1:2" ht="12.75">
      <c r="A10" s="9" t="s">
        <v>69</v>
      </c>
      <c r="B10" s="10">
        <v>78300.92</v>
      </c>
    </row>
    <row r="11" spans="1:2" ht="12.75">
      <c r="A11" s="9" t="s">
        <v>70</v>
      </c>
      <c r="B11" s="10">
        <v>8078823.739999999</v>
      </c>
    </row>
    <row r="12" spans="1:2" ht="12.75">
      <c r="A12" s="9" t="s">
        <v>71</v>
      </c>
      <c r="B12" s="10">
        <v>0</v>
      </c>
    </row>
    <row r="13" spans="1:2" ht="12.75">
      <c r="A13" s="9" t="s">
        <v>72</v>
      </c>
      <c r="B13" s="10">
        <v>95483.84</v>
      </c>
    </row>
    <row r="14" spans="1:2" ht="12.75">
      <c r="A14" s="9"/>
      <c r="B14" s="10"/>
    </row>
    <row r="15" spans="1:2" ht="15">
      <c r="A15" s="11" t="s">
        <v>73</v>
      </c>
      <c r="B15" s="12">
        <v>10189296.45</v>
      </c>
    </row>
    <row r="16" spans="1:2" ht="21.75" customHeight="1">
      <c r="A16" s="13" t="s">
        <v>74</v>
      </c>
      <c r="B16" s="10">
        <v>842281.43</v>
      </c>
    </row>
    <row r="17" spans="1:2" ht="12.75">
      <c r="A17" s="9" t="s">
        <v>75</v>
      </c>
      <c r="B17" s="10">
        <v>256624.67000000004</v>
      </c>
    </row>
    <row r="18" spans="1:2" ht="12.75">
      <c r="A18" s="9" t="s">
        <v>76</v>
      </c>
      <c r="B18" s="10">
        <v>15801.42</v>
      </c>
    </row>
    <row r="19" spans="1:2" ht="12.75">
      <c r="A19" s="9" t="s">
        <v>77</v>
      </c>
      <c r="B19" s="10">
        <v>2054730.95</v>
      </c>
    </row>
    <row r="20" spans="1:2" ht="12.75">
      <c r="A20" s="9" t="s">
        <v>78</v>
      </c>
      <c r="B20" s="10">
        <v>1045415.8199999998</v>
      </c>
    </row>
    <row r="21" spans="1:2" ht="12.75">
      <c r="A21" s="9" t="s">
        <v>79</v>
      </c>
      <c r="B21" s="10">
        <v>4558520.24</v>
      </c>
    </row>
    <row r="22" spans="1:2" ht="12.75">
      <c r="A22" s="9" t="s">
        <v>80</v>
      </c>
      <c r="B22" s="10">
        <v>157066.15000000002</v>
      </c>
    </row>
    <row r="23" spans="1:2" ht="12.75">
      <c r="A23" s="9" t="s">
        <v>81</v>
      </c>
      <c r="B23" s="10">
        <v>34087.69</v>
      </c>
    </row>
    <row r="24" spans="1:2" ht="12.75">
      <c r="A24" s="9" t="s">
        <v>82</v>
      </c>
      <c r="B24" s="10">
        <v>1224768.08</v>
      </c>
    </row>
    <row r="25" spans="1:2" ht="12.75">
      <c r="A25" s="9"/>
      <c r="B25" s="10"/>
    </row>
    <row r="26" spans="1:2" ht="15">
      <c r="A26" s="14" t="s">
        <v>83</v>
      </c>
      <c r="B26" s="12">
        <v>11626735.58</v>
      </c>
    </row>
    <row r="27" spans="1:2" ht="12.75">
      <c r="A27" s="15" t="s">
        <v>84</v>
      </c>
      <c r="B27" s="10">
        <v>5929573.37</v>
      </c>
    </row>
    <row r="28" spans="1:2" ht="17.25" customHeight="1">
      <c r="A28" s="16" t="s">
        <v>85</v>
      </c>
      <c r="B28" s="10">
        <v>530910.71</v>
      </c>
    </row>
    <row r="29" spans="1:2" ht="12.75">
      <c r="A29" s="15" t="s">
        <v>86</v>
      </c>
      <c r="B29" s="10">
        <v>1235695.72</v>
      </c>
    </row>
    <row r="30" spans="1:2" ht="12.75">
      <c r="A30" s="9" t="s">
        <v>87</v>
      </c>
      <c r="B30" s="10">
        <v>488085.2299999999</v>
      </c>
    </row>
    <row r="31" spans="1:2" ht="12.75">
      <c r="A31" s="15" t="s">
        <v>88</v>
      </c>
      <c r="B31" s="10">
        <v>1045199.87</v>
      </c>
    </row>
    <row r="32" spans="1:2" ht="12.75">
      <c r="A32" s="15" t="s">
        <v>89</v>
      </c>
      <c r="B32" s="10">
        <v>459939.89</v>
      </c>
    </row>
    <row r="33" spans="1:2" ht="12.75">
      <c r="A33" s="15" t="s">
        <v>90</v>
      </c>
      <c r="B33" s="10">
        <v>170221.74000000002</v>
      </c>
    </row>
    <row r="34" spans="1:2" ht="12.75">
      <c r="A34" s="15" t="s">
        <v>91</v>
      </c>
      <c r="B34" s="10">
        <v>1015995.6599999999</v>
      </c>
    </row>
    <row r="35" spans="1:2" ht="12.75">
      <c r="A35" s="15" t="s">
        <v>92</v>
      </c>
      <c r="B35" s="10">
        <v>751113.3899999999</v>
      </c>
    </row>
    <row r="36" spans="1:2" ht="12.75">
      <c r="A36" s="15"/>
      <c r="B36" s="10"/>
    </row>
    <row r="37" spans="1:2" ht="18.75" customHeight="1">
      <c r="A37" s="17" t="s">
        <v>93</v>
      </c>
      <c r="B37" s="12">
        <v>5000972.850000001</v>
      </c>
    </row>
    <row r="38" spans="1:2" ht="12.75">
      <c r="A38" s="15" t="s">
        <v>94</v>
      </c>
      <c r="B38" s="10">
        <v>0</v>
      </c>
    </row>
    <row r="39" spans="1:2" ht="12.75">
      <c r="A39" s="9" t="s">
        <v>95</v>
      </c>
      <c r="B39" s="10">
        <v>0</v>
      </c>
    </row>
    <row r="40" spans="1:2" ht="12.75">
      <c r="A40" s="15" t="s">
        <v>96</v>
      </c>
      <c r="B40" s="10">
        <v>1115765.32</v>
      </c>
    </row>
    <row r="41" spans="1:2" ht="12.75">
      <c r="A41" s="15" t="s">
        <v>97</v>
      </c>
      <c r="B41" s="10">
        <v>2980924.66</v>
      </c>
    </row>
    <row r="42" spans="1:2" ht="16.5" customHeight="1">
      <c r="A42" s="16" t="s">
        <v>98</v>
      </c>
      <c r="B42" s="10">
        <v>904282.8699999999</v>
      </c>
    </row>
    <row r="43" spans="1:2" ht="12.75">
      <c r="A43" s="15" t="s">
        <v>99</v>
      </c>
      <c r="B43" s="10">
        <v>0</v>
      </c>
    </row>
    <row r="44" spans="1:2" ht="12.75">
      <c r="A44" s="9" t="s">
        <v>100</v>
      </c>
      <c r="B44" s="10">
        <v>0</v>
      </c>
    </row>
    <row r="45" spans="1:2" ht="12.75">
      <c r="A45" s="15" t="s">
        <v>101</v>
      </c>
      <c r="B45" s="10">
        <v>0</v>
      </c>
    </row>
    <row r="46" spans="1:2" ht="12.75">
      <c r="A46" s="15" t="s">
        <v>102</v>
      </c>
      <c r="B46" s="10">
        <v>0</v>
      </c>
    </row>
    <row r="47" spans="1:2" ht="12.75">
      <c r="A47" s="15"/>
      <c r="B47" s="10"/>
    </row>
    <row r="48" spans="1:2" ht="19.5" customHeight="1">
      <c r="A48" s="17" t="s">
        <v>103</v>
      </c>
      <c r="B48" s="12">
        <v>303494.8</v>
      </c>
    </row>
    <row r="49" spans="1:2" ht="12.75">
      <c r="A49" s="15" t="s">
        <v>104</v>
      </c>
      <c r="B49" s="10">
        <v>172995.37</v>
      </c>
    </row>
    <row r="50" spans="1:2" ht="12.75">
      <c r="A50" s="9" t="s">
        <v>105</v>
      </c>
      <c r="B50" s="10">
        <v>3598</v>
      </c>
    </row>
    <row r="51" spans="1:2" ht="12.75">
      <c r="A51" s="15" t="s">
        <v>106</v>
      </c>
      <c r="B51" s="10">
        <v>2570.02</v>
      </c>
    </row>
    <row r="52" spans="1:2" ht="12.75">
      <c r="A52" s="15" t="s">
        <v>107</v>
      </c>
      <c r="B52" s="10">
        <v>1900</v>
      </c>
    </row>
    <row r="53" spans="1:2" ht="12.75">
      <c r="A53" s="15" t="s">
        <v>108</v>
      </c>
      <c r="B53" s="10">
        <v>0</v>
      </c>
    </row>
    <row r="54" spans="1:2" ht="12.75">
      <c r="A54" s="15" t="s">
        <v>109</v>
      </c>
      <c r="B54" s="10">
        <v>118731.41</v>
      </c>
    </row>
    <row r="55" spans="1:2" ht="12.75">
      <c r="A55" s="9" t="s">
        <v>110</v>
      </c>
      <c r="B55" s="10">
        <v>0</v>
      </c>
    </row>
    <row r="56" spans="1:2" ht="12.75">
      <c r="A56" s="15" t="s">
        <v>111</v>
      </c>
      <c r="B56" s="10">
        <v>0</v>
      </c>
    </row>
    <row r="57" spans="1:2" ht="12.75">
      <c r="A57" s="15" t="s">
        <v>112</v>
      </c>
      <c r="B57" s="10">
        <v>3700</v>
      </c>
    </row>
    <row r="58" spans="1:2" ht="12.75">
      <c r="A58" s="15"/>
      <c r="B58" s="10"/>
    </row>
    <row r="59" spans="1:2" ht="15">
      <c r="A59" s="11" t="s">
        <v>113</v>
      </c>
      <c r="B59" s="12">
        <v>22678604.13</v>
      </c>
    </row>
    <row r="60" spans="1:2" ht="12.75">
      <c r="A60" s="15" t="s">
        <v>114</v>
      </c>
      <c r="B60" s="10">
        <v>21361892.369999997</v>
      </c>
    </row>
    <row r="61" spans="1:2" ht="12.75">
      <c r="A61" s="9" t="s">
        <v>115</v>
      </c>
      <c r="B61" s="10">
        <v>1316711.76</v>
      </c>
    </row>
    <row r="62" spans="1:2" ht="12.75">
      <c r="A62" s="15" t="s">
        <v>116</v>
      </c>
      <c r="B62" s="10">
        <v>0</v>
      </c>
    </row>
    <row r="63" spans="1:2" ht="12.75">
      <c r="A63" s="15"/>
      <c r="B63" s="10"/>
    </row>
    <row r="64" spans="1:2" ht="15">
      <c r="A64" s="11" t="s">
        <v>117</v>
      </c>
      <c r="B64" s="12">
        <v>0</v>
      </c>
    </row>
    <row r="65" spans="1:2" ht="12.75">
      <c r="A65" s="15" t="s">
        <v>118</v>
      </c>
      <c r="B65" s="10">
        <v>0</v>
      </c>
    </row>
    <row r="66" spans="1:2" ht="12.75">
      <c r="A66" s="15" t="s">
        <v>119</v>
      </c>
      <c r="B66" s="10">
        <v>0</v>
      </c>
    </row>
    <row r="67" spans="1:2" ht="12.75">
      <c r="A67" s="15" t="s">
        <v>120</v>
      </c>
      <c r="B67" s="10">
        <v>0</v>
      </c>
    </row>
    <row r="68" spans="1:2" ht="12.75">
      <c r="A68" s="15" t="s">
        <v>121</v>
      </c>
      <c r="B68" s="10">
        <v>0</v>
      </c>
    </row>
    <row r="69" spans="1:2" ht="12.75">
      <c r="A69" s="15" t="s">
        <v>122</v>
      </c>
      <c r="B69" s="10">
        <v>0</v>
      </c>
    </row>
    <row r="70" spans="1:2" ht="12.75">
      <c r="A70" s="9" t="s">
        <v>123</v>
      </c>
      <c r="B70" s="10">
        <v>0</v>
      </c>
    </row>
    <row r="71" spans="1:2" ht="12.75">
      <c r="A71" s="15" t="s">
        <v>124</v>
      </c>
      <c r="B71" s="10">
        <v>0</v>
      </c>
    </row>
    <row r="72" spans="1:2" ht="12.75">
      <c r="A72" s="15"/>
      <c r="B72" s="10"/>
    </row>
    <row r="73" spans="1:2" ht="15">
      <c r="A73" s="11" t="s">
        <v>125</v>
      </c>
      <c r="B73" s="12">
        <v>0</v>
      </c>
    </row>
    <row r="74" spans="1:2" ht="12.75">
      <c r="A74" s="18" t="s">
        <v>126</v>
      </c>
      <c r="B74" s="10">
        <v>0</v>
      </c>
    </row>
    <row r="75" spans="1:2" ht="12.75">
      <c r="A75" s="18" t="s">
        <v>127</v>
      </c>
      <c r="B75" s="10">
        <v>0</v>
      </c>
    </row>
    <row r="76" spans="1:2" ht="12.75">
      <c r="A76" s="18" t="s">
        <v>128</v>
      </c>
      <c r="B76" s="10">
        <v>0</v>
      </c>
    </row>
    <row r="77" spans="1:2" ht="12.75">
      <c r="A77" s="18"/>
      <c r="B77" s="10"/>
    </row>
    <row r="78" spans="1:2" ht="15">
      <c r="A78" s="19" t="s">
        <v>129</v>
      </c>
      <c r="B78" s="12">
        <v>4426493.8</v>
      </c>
    </row>
    <row r="79" spans="1:2" ht="12.75">
      <c r="A79" s="18" t="s">
        <v>130</v>
      </c>
      <c r="B79" s="10">
        <v>0</v>
      </c>
    </row>
    <row r="80" spans="1:2" ht="12.75">
      <c r="A80" s="18" t="s">
        <v>131</v>
      </c>
      <c r="B80" s="10">
        <v>0</v>
      </c>
    </row>
    <row r="81" spans="1:2" ht="12.75">
      <c r="A81" s="18" t="s">
        <v>132</v>
      </c>
      <c r="B81" s="10">
        <v>0</v>
      </c>
    </row>
    <row r="82" spans="1:2" ht="12.75">
      <c r="A82" s="18" t="s">
        <v>133</v>
      </c>
      <c r="B82" s="10">
        <v>0</v>
      </c>
    </row>
    <row r="83" spans="1:2" ht="12.75">
      <c r="A83" s="18" t="s">
        <v>134</v>
      </c>
      <c r="B83" s="10">
        <v>0</v>
      </c>
    </row>
    <row r="84" spans="1:2" ht="12.75">
      <c r="A84" s="18" t="s">
        <v>135</v>
      </c>
      <c r="B84" s="10">
        <v>0</v>
      </c>
    </row>
    <row r="85" spans="1:2" ht="12.75">
      <c r="A85" s="18" t="s">
        <v>136</v>
      </c>
      <c r="B85" s="10">
        <v>4426493.8</v>
      </c>
    </row>
    <row r="86" spans="1:2" ht="12.75">
      <c r="A86" s="20"/>
      <c r="B86" s="21"/>
    </row>
  </sheetData>
  <sheetProtection/>
  <mergeCells count="1">
    <mergeCell ref="B1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90.421875" style="2" customWidth="1"/>
    <col min="2" max="2" width="21.7109375" style="22" customWidth="1"/>
    <col min="3" max="16384" width="11.421875" style="2" customWidth="1"/>
  </cols>
  <sheetData>
    <row r="1" spans="1:2" ht="22.5" customHeight="1">
      <c r="A1" s="3" t="s">
        <v>59</v>
      </c>
      <c r="B1" s="64" t="s">
        <v>60</v>
      </c>
    </row>
    <row r="2" spans="1:2" ht="21" customHeight="1">
      <c r="A2" s="3" t="s">
        <v>61</v>
      </c>
      <c r="B2" s="65"/>
    </row>
    <row r="3" spans="1:2" ht="21" customHeight="1">
      <c r="A3" s="23" t="s">
        <v>137</v>
      </c>
      <c r="B3" s="66"/>
    </row>
    <row r="4" spans="1:2" ht="21" customHeight="1">
      <c r="A4" s="5" t="s">
        <v>64</v>
      </c>
      <c r="B4" s="6">
        <v>756086448.25</v>
      </c>
    </row>
    <row r="5" spans="1:2" ht="15">
      <c r="A5" s="24" t="s">
        <v>138</v>
      </c>
      <c r="B5" s="25">
        <v>0</v>
      </c>
    </row>
    <row r="6" spans="1:2" ht="15">
      <c r="A6" s="14" t="s">
        <v>139</v>
      </c>
      <c r="B6" s="26">
        <v>0</v>
      </c>
    </row>
    <row r="7" spans="1:2" ht="15">
      <c r="A7" s="14" t="s">
        <v>140</v>
      </c>
      <c r="B7" s="26">
        <v>0</v>
      </c>
    </row>
    <row r="8" spans="1:2" ht="15">
      <c r="A8" s="14" t="s">
        <v>141</v>
      </c>
      <c r="B8" s="26">
        <v>0</v>
      </c>
    </row>
    <row r="9" spans="1:2" ht="15">
      <c r="A9" s="14" t="s">
        <v>142</v>
      </c>
      <c r="B9" s="10">
        <v>756086448.25</v>
      </c>
    </row>
    <row r="10" spans="1:2" ht="15">
      <c r="A10" s="27" t="s">
        <v>143</v>
      </c>
      <c r="B10" s="10">
        <v>0</v>
      </c>
    </row>
    <row r="11" spans="1:2" ht="15">
      <c r="A11" s="28" t="s">
        <v>142</v>
      </c>
      <c r="B11" s="21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3" t="s">
        <v>59</v>
      </c>
      <c r="B1" s="64" t="s">
        <v>60</v>
      </c>
    </row>
    <row r="2" spans="1:2" ht="21" customHeight="1">
      <c r="A2" s="3" t="s">
        <v>61</v>
      </c>
      <c r="B2" s="65"/>
    </row>
    <row r="3" spans="1:2" ht="21" customHeight="1">
      <c r="A3" s="23" t="s">
        <v>144</v>
      </c>
      <c r="B3" s="66"/>
    </row>
    <row r="4" spans="1:2" ht="21" customHeight="1">
      <c r="A4" s="5" t="s">
        <v>64</v>
      </c>
      <c r="B4" s="6">
        <v>89343249.05999999</v>
      </c>
    </row>
    <row r="5" spans="1:2" ht="15">
      <c r="A5" s="29" t="s">
        <v>145</v>
      </c>
      <c r="B5" s="30">
        <v>30927415.380000003</v>
      </c>
    </row>
    <row r="6" spans="1:2" ht="15">
      <c r="A6" s="31" t="s">
        <v>146</v>
      </c>
      <c r="B6" s="10">
        <v>45134843.19</v>
      </c>
    </row>
    <row r="7" spans="1:2" ht="15">
      <c r="A7" s="31" t="s">
        <v>147</v>
      </c>
      <c r="B7" s="10">
        <v>8854496.69</v>
      </c>
    </row>
    <row r="8" spans="1:2" ht="15">
      <c r="A8" s="32" t="s">
        <v>148</v>
      </c>
      <c r="B8" s="21">
        <v>4426493.8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7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3" t="s">
        <v>59</v>
      </c>
      <c r="B1" s="64" t="s">
        <v>60</v>
      </c>
    </row>
    <row r="2" spans="1:2" ht="21" customHeight="1">
      <c r="A2" s="3" t="s">
        <v>61</v>
      </c>
      <c r="B2" s="65"/>
    </row>
    <row r="3" spans="1:2" ht="21" customHeight="1">
      <c r="A3" s="23" t="s">
        <v>149</v>
      </c>
      <c r="B3" s="66"/>
    </row>
    <row r="4" spans="1:2" ht="21" customHeight="1">
      <c r="A4" s="5" t="s">
        <v>64</v>
      </c>
      <c r="B4" s="6">
        <v>89343249.06</v>
      </c>
    </row>
    <row r="5" spans="1:2" ht="15">
      <c r="A5" s="33" t="s">
        <v>150</v>
      </c>
      <c r="B5" s="30">
        <v>89199017.69</v>
      </c>
    </row>
    <row r="6" spans="1:2" ht="15">
      <c r="A6" s="27" t="s">
        <v>151</v>
      </c>
      <c r="B6" s="10">
        <v>144231.37</v>
      </c>
    </row>
    <row r="7" spans="1:2" ht="15">
      <c r="A7" s="28" t="s">
        <v>152</v>
      </c>
      <c r="B7" s="21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9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5.421875" style="2" customWidth="1"/>
    <col min="2" max="2" width="21.7109375" style="2" customWidth="1"/>
    <col min="3" max="16384" width="11.421875" style="2" customWidth="1"/>
  </cols>
  <sheetData>
    <row r="1" spans="1:4" ht="22.5" customHeight="1">
      <c r="A1" s="67" t="s">
        <v>59</v>
      </c>
      <c r="B1" s="68"/>
      <c r="C1" s="68"/>
      <c r="D1" s="68"/>
    </row>
    <row r="2" spans="1:4" ht="21" customHeight="1">
      <c r="A2" s="67" t="s">
        <v>153</v>
      </c>
      <c r="B2" s="69"/>
      <c r="C2" s="69"/>
      <c r="D2" s="69"/>
    </row>
    <row r="3" spans="1:4" ht="15">
      <c r="A3" s="70" t="s">
        <v>154</v>
      </c>
      <c r="B3" s="70" t="s">
        <v>155</v>
      </c>
      <c r="C3" s="71" t="s">
        <v>156</v>
      </c>
      <c r="D3" s="71"/>
    </row>
    <row r="4" spans="1:4" ht="12.75">
      <c r="A4" s="70"/>
      <c r="B4" s="70"/>
      <c r="C4" s="34" t="s">
        <v>157</v>
      </c>
      <c r="D4" s="34" t="s">
        <v>158</v>
      </c>
    </row>
    <row r="5" spans="1:2" ht="12.75">
      <c r="A5" s="2" t="s">
        <v>159</v>
      </c>
      <c r="B5" s="2">
        <v>11</v>
      </c>
    </row>
    <row r="6" spans="1:2" ht="12.75">
      <c r="A6" s="2" t="s">
        <v>160</v>
      </c>
      <c r="B6" s="2">
        <v>12</v>
      </c>
    </row>
    <row r="7" spans="1:2" ht="12.75">
      <c r="A7" s="2" t="s">
        <v>161</v>
      </c>
      <c r="B7" s="2">
        <v>22</v>
      </c>
    </row>
    <row r="8" spans="1:2" ht="12.75">
      <c r="A8" s="2" t="s">
        <v>162</v>
      </c>
      <c r="B8" s="2">
        <v>2</v>
      </c>
    </row>
    <row r="9" spans="1:2" ht="12.75">
      <c r="A9" s="2" t="s">
        <v>163</v>
      </c>
      <c r="B9" s="2">
        <v>5</v>
      </c>
    </row>
    <row r="10" spans="1:2" ht="12.75">
      <c r="A10" s="2" t="s">
        <v>164</v>
      </c>
      <c r="B10" s="2">
        <v>11</v>
      </c>
    </row>
    <row r="11" spans="1:2" ht="12.75">
      <c r="A11" s="2" t="s">
        <v>165</v>
      </c>
      <c r="B11" s="2">
        <v>1</v>
      </c>
    </row>
    <row r="12" spans="1:2" ht="12.75">
      <c r="A12" s="2" t="s">
        <v>166</v>
      </c>
      <c r="B12" s="2">
        <v>1</v>
      </c>
    </row>
    <row r="13" spans="1:2" ht="12.75">
      <c r="A13" s="2" t="s">
        <v>167</v>
      </c>
      <c r="B13" s="2">
        <v>1</v>
      </c>
    </row>
    <row r="14" spans="1:2" ht="12.75">
      <c r="A14" s="2" t="s">
        <v>168</v>
      </c>
      <c r="B14" s="2">
        <v>1</v>
      </c>
    </row>
    <row r="15" spans="1:2" ht="12.75">
      <c r="A15" s="2" t="s">
        <v>169</v>
      </c>
      <c r="B15" s="2">
        <v>1</v>
      </c>
    </row>
    <row r="16" spans="1:2" ht="12.75">
      <c r="A16" s="2" t="s">
        <v>170</v>
      </c>
      <c r="B16" s="2">
        <v>1</v>
      </c>
    </row>
    <row r="17" spans="1:2" ht="12.75">
      <c r="A17" s="2" t="s">
        <v>171</v>
      </c>
      <c r="B17" s="2">
        <v>1</v>
      </c>
    </row>
    <row r="18" spans="1:2" ht="12.75">
      <c r="A18" s="2" t="s">
        <v>172</v>
      </c>
      <c r="B18" s="2">
        <v>1</v>
      </c>
    </row>
    <row r="19" spans="1:2" ht="12.75">
      <c r="A19" s="2" t="s">
        <v>173</v>
      </c>
      <c r="B19" s="2">
        <v>2</v>
      </c>
    </row>
    <row r="20" spans="1:2" ht="12.75">
      <c r="A20" s="2" t="s">
        <v>174</v>
      </c>
      <c r="B20" s="2">
        <v>1</v>
      </c>
    </row>
    <row r="21" spans="1:2" ht="12.75">
      <c r="A21" s="2" t="s">
        <v>175</v>
      </c>
      <c r="B21" s="2">
        <v>1</v>
      </c>
    </row>
    <row r="22" spans="1:2" ht="12.75">
      <c r="A22" s="2" t="s">
        <v>176</v>
      </c>
      <c r="B22" s="2">
        <v>2</v>
      </c>
    </row>
    <row r="23" spans="1:2" ht="12.75">
      <c r="A23" s="2" t="s">
        <v>177</v>
      </c>
      <c r="B23" s="2">
        <v>1</v>
      </c>
    </row>
    <row r="24" spans="1:2" ht="12.75">
      <c r="A24" s="2" t="s">
        <v>178</v>
      </c>
      <c r="B24" s="2">
        <v>1</v>
      </c>
    </row>
    <row r="25" spans="1:2" ht="12.75">
      <c r="A25" s="2" t="s">
        <v>179</v>
      </c>
      <c r="B25" s="2">
        <v>1</v>
      </c>
    </row>
    <row r="26" spans="1:2" ht="12.75">
      <c r="A26" s="2" t="s">
        <v>180</v>
      </c>
      <c r="B26" s="2">
        <v>2</v>
      </c>
    </row>
    <row r="27" spans="1:2" ht="12.75">
      <c r="A27" s="2" t="s">
        <v>181</v>
      </c>
      <c r="B27" s="2">
        <v>1</v>
      </c>
    </row>
    <row r="28" spans="1:2" ht="12.75">
      <c r="A28" s="2" t="s">
        <v>182</v>
      </c>
      <c r="B28" s="2">
        <v>1</v>
      </c>
    </row>
    <row r="29" spans="1:2" ht="12.75">
      <c r="A29" s="2" t="s">
        <v>183</v>
      </c>
      <c r="B29" s="2">
        <v>1</v>
      </c>
    </row>
    <row r="30" spans="1:2" ht="12.75">
      <c r="A30" s="2" t="s">
        <v>184</v>
      </c>
      <c r="B30" s="2">
        <v>1</v>
      </c>
    </row>
    <row r="31" spans="1:2" ht="12.75">
      <c r="A31" s="2" t="s">
        <v>185</v>
      </c>
      <c r="B31" s="2">
        <v>1</v>
      </c>
    </row>
    <row r="32" spans="1:2" ht="12.75">
      <c r="A32" s="2" t="s">
        <v>186</v>
      </c>
      <c r="B32" s="2">
        <v>8</v>
      </c>
    </row>
    <row r="33" spans="1:2" ht="12.75">
      <c r="A33" s="2" t="s">
        <v>187</v>
      </c>
      <c r="B33" s="2">
        <v>1</v>
      </c>
    </row>
    <row r="34" spans="1:2" ht="12.75">
      <c r="A34" s="2" t="s">
        <v>188</v>
      </c>
      <c r="B34" s="2">
        <v>1</v>
      </c>
    </row>
    <row r="35" spans="1:2" ht="12.75">
      <c r="A35" s="2" t="s">
        <v>189</v>
      </c>
      <c r="B35" s="2">
        <v>1</v>
      </c>
    </row>
    <row r="36" spans="1:2" ht="12.75">
      <c r="A36" s="2" t="s">
        <v>190</v>
      </c>
      <c r="B36" s="2">
        <v>1</v>
      </c>
    </row>
    <row r="37" spans="1:2" ht="12.75">
      <c r="A37" s="2" t="s">
        <v>191</v>
      </c>
      <c r="B37" s="2">
        <v>1</v>
      </c>
    </row>
    <row r="38" spans="1:2" ht="12.75">
      <c r="A38" s="2" t="s">
        <v>192</v>
      </c>
      <c r="B38" s="2">
        <v>1</v>
      </c>
    </row>
    <row r="39" spans="1:2" ht="12.75">
      <c r="A39" s="2" t="s">
        <v>193</v>
      </c>
      <c r="B39" s="2">
        <v>1</v>
      </c>
    </row>
    <row r="40" spans="1:2" ht="12.75">
      <c r="A40" s="2" t="s">
        <v>194</v>
      </c>
      <c r="B40" s="2">
        <v>1</v>
      </c>
    </row>
    <row r="41" spans="1:2" ht="12.75">
      <c r="A41" s="2" t="s">
        <v>195</v>
      </c>
      <c r="B41" s="2">
        <v>8</v>
      </c>
    </row>
    <row r="42" spans="1:2" ht="12.75">
      <c r="A42" s="2" t="s">
        <v>196</v>
      </c>
      <c r="B42" s="2">
        <v>1</v>
      </c>
    </row>
    <row r="43" spans="1:2" ht="12.75">
      <c r="A43" s="2" t="s">
        <v>197</v>
      </c>
      <c r="B43" s="2">
        <v>4</v>
      </c>
    </row>
    <row r="44" spans="1:2" ht="12.75">
      <c r="A44" s="2" t="s">
        <v>198</v>
      </c>
      <c r="B44" s="2">
        <v>1</v>
      </c>
    </row>
    <row r="45" spans="1:2" ht="12.75">
      <c r="A45" s="2" t="s">
        <v>199</v>
      </c>
      <c r="B45" s="2">
        <v>1</v>
      </c>
    </row>
    <row r="46" spans="1:2" ht="12.75">
      <c r="A46" s="2" t="s">
        <v>200</v>
      </c>
      <c r="B46" s="2">
        <v>1</v>
      </c>
    </row>
    <row r="47" spans="1:2" ht="12.75">
      <c r="A47" s="2" t="s">
        <v>201</v>
      </c>
      <c r="B47" s="2">
        <v>1</v>
      </c>
    </row>
    <row r="48" spans="1:2" ht="12.75">
      <c r="A48" s="2" t="s">
        <v>202</v>
      </c>
      <c r="B48" s="2">
        <v>1</v>
      </c>
    </row>
    <row r="49" spans="1:2" ht="12.75">
      <c r="A49" s="2" t="s">
        <v>203</v>
      </c>
      <c r="B49" s="2">
        <v>1</v>
      </c>
    </row>
    <row r="50" spans="1:2" ht="12.75">
      <c r="A50" s="2" t="s">
        <v>204</v>
      </c>
      <c r="B50" s="2">
        <v>1</v>
      </c>
    </row>
    <row r="51" spans="1:2" ht="12.75">
      <c r="A51" s="2" t="s">
        <v>205</v>
      </c>
      <c r="B51" s="2">
        <v>1</v>
      </c>
    </row>
    <row r="52" spans="1:2" ht="12.75">
      <c r="A52" s="2" t="s">
        <v>206</v>
      </c>
      <c r="B52" s="2">
        <v>1</v>
      </c>
    </row>
    <row r="53" spans="1:2" ht="12.75">
      <c r="A53" s="2" t="s">
        <v>207</v>
      </c>
      <c r="B53" s="2">
        <v>1</v>
      </c>
    </row>
    <row r="54" spans="1:2" ht="12.75">
      <c r="A54" s="2" t="s">
        <v>208</v>
      </c>
      <c r="B54" s="2">
        <v>1</v>
      </c>
    </row>
    <row r="55" spans="1:2" ht="12.75">
      <c r="A55" s="2" t="s">
        <v>209</v>
      </c>
      <c r="B55" s="2">
        <v>1</v>
      </c>
    </row>
    <row r="56" spans="1:2" ht="12.75">
      <c r="A56" s="2" t="s">
        <v>210</v>
      </c>
      <c r="B56" s="2">
        <v>1</v>
      </c>
    </row>
    <row r="57" spans="1:2" ht="12.75">
      <c r="A57" s="2" t="s">
        <v>211</v>
      </c>
      <c r="B57" s="2">
        <v>1</v>
      </c>
    </row>
    <row r="58" spans="1:2" ht="12.75">
      <c r="A58" s="2" t="s">
        <v>212</v>
      </c>
      <c r="B58" s="2">
        <v>1</v>
      </c>
    </row>
    <row r="59" spans="1:2" ht="12.75">
      <c r="A59" s="2" t="s">
        <v>213</v>
      </c>
      <c r="B59" s="2">
        <v>1</v>
      </c>
    </row>
    <row r="60" spans="1:2" ht="12.75">
      <c r="A60" s="2" t="s">
        <v>214</v>
      </c>
      <c r="B60" s="2">
        <v>1</v>
      </c>
    </row>
    <row r="61" spans="1:2" ht="12.75">
      <c r="A61" s="2" t="s">
        <v>215</v>
      </c>
      <c r="B61" s="2">
        <v>1</v>
      </c>
    </row>
    <row r="62" spans="1:2" ht="12.75">
      <c r="A62" s="2" t="s">
        <v>216</v>
      </c>
      <c r="B62" s="2">
        <v>1</v>
      </c>
    </row>
    <row r="63" spans="1:2" ht="12.75">
      <c r="A63" s="2" t="s">
        <v>217</v>
      </c>
      <c r="B63" s="2">
        <v>1</v>
      </c>
    </row>
    <row r="64" spans="1:2" ht="12.75">
      <c r="A64" s="2" t="s">
        <v>218</v>
      </c>
      <c r="B64" s="2">
        <v>1</v>
      </c>
    </row>
    <row r="65" spans="1:2" ht="12.75">
      <c r="A65" s="2" t="s">
        <v>219</v>
      </c>
      <c r="B65" s="2">
        <v>1</v>
      </c>
    </row>
    <row r="66" spans="1:2" ht="12.75">
      <c r="A66" s="2" t="s">
        <v>220</v>
      </c>
      <c r="B66" s="2">
        <v>1</v>
      </c>
    </row>
    <row r="67" spans="1:2" ht="12.75">
      <c r="A67" s="2" t="s">
        <v>221</v>
      </c>
      <c r="B67" s="2">
        <v>1</v>
      </c>
    </row>
    <row r="68" spans="1:2" ht="12.75">
      <c r="A68" s="2" t="s">
        <v>222</v>
      </c>
      <c r="B68" s="2">
        <v>1</v>
      </c>
    </row>
    <row r="69" spans="1:2" ht="12.75">
      <c r="A69" s="2" t="s">
        <v>223</v>
      </c>
      <c r="B69" s="2">
        <v>1</v>
      </c>
    </row>
    <row r="70" spans="1:2" ht="12.75">
      <c r="A70" s="2" t="s">
        <v>224</v>
      </c>
      <c r="B70" s="2">
        <v>1</v>
      </c>
    </row>
    <row r="71" spans="1:2" ht="12.75">
      <c r="A71" s="2" t="s">
        <v>225</v>
      </c>
      <c r="B71" s="2">
        <v>1</v>
      </c>
    </row>
    <row r="72" spans="1:2" ht="12.75">
      <c r="A72" s="2" t="s">
        <v>226</v>
      </c>
      <c r="B72" s="2">
        <v>3</v>
      </c>
    </row>
    <row r="73" spans="1:2" ht="12.75">
      <c r="A73" s="2" t="s">
        <v>227</v>
      </c>
      <c r="B73" s="2">
        <v>1</v>
      </c>
    </row>
    <row r="74" spans="1:2" ht="12.75">
      <c r="A74" s="2" t="s">
        <v>228</v>
      </c>
      <c r="B74" s="2">
        <v>1</v>
      </c>
    </row>
    <row r="75" spans="1:2" ht="12.75">
      <c r="A75" s="2" t="s">
        <v>229</v>
      </c>
      <c r="B75" s="2">
        <v>1</v>
      </c>
    </row>
    <row r="76" spans="1:2" ht="12.75">
      <c r="A76" s="2" t="s">
        <v>230</v>
      </c>
      <c r="B76" s="2">
        <v>2</v>
      </c>
    </row>
    <row r="77" spans="1:2" ht="12.75">
      <c r="A77" s="2" t="s">
        <v>231</v>
      </c>
      <c r="B77" s="2">
        <v>1</v>
      </c>
    </row>
    <row r="78" spans="1:2" ht="12.75">
      <c r="A78" s="2" t="s">
        <v>232</v>
      </c>
      <c r="B78" s="2">
        <v>1</v>
      </c>
    </row>
    <row r="79" spans="1:2" ht="12.75">
      <c r="A79" s="2" t="s">
        <v>233</v>
      </c>
      <c r="B79" s="2">
        <v>4</v>
      </c>
    </row>
    <row r="80" spans="1:2" ht="12.75">
      <c r="A80" s="2" t="s">
        <v>234</v>
      </c>
      <c r="B80" s="2">
        <v>1</v>
      </c>
    </row>
    <row r="81" spans="1:2" ht="12.75">
      <c r="A81" s="2" t="s">
        <v>235</v>
      </c>
      <c r="B81" s="2">
        <v>1</v>
      </c>
    </row>
    <row r="82" spans="1:2" ht="12.75">
      <c r="A82" s="2" t="s">
        <v>236</v>
      </c>
      <c r="B82" s="2">
        <v>1</v>
      </c>
    </row>
    <row r="83" spans="1:2" ht="12.75">
      <c r="A83" s="2" t="s">
        <v>237</v>
      </c>
      <c r="B83" s="2">
        <v>1</v>
      </c>
    </row>
    <row r="84" spans="1:2" ht="12.75">
      <c r="A84" s="2" t="s">
        <v>238</v>
      </c>
      <c r="B84" s="2">
        <v>1</v>
      </c>
    </row>
    <row r="85" spans="1:2" ht="12.75">
      <c r="A85" s="2" t="s">
        <v>239</v>
      </c>
      <c r="B85" s="2">
        <v>1</v>
      </c>
    </row>
    <row r="86" spans="1:2" ht="12.75">
      <c r="A86" s="2" t="s">
        <v>240</v>
      </c>
      <c r="B86" s="2">
        <v>1</v>
      </c>
    </row>
    <row r="87" spans="1:2" ht="12.75">
      <c r="A87" s="2" t="s">
        <v>241</v>
      </c>
      <c r="B87" s="2">
        <v>1</v>
      </c>
    </row>
    <row r="88" spans="1:2" ht="12.75">
      <c r="A88" s="2" t="s">
        <v>242</v>
      </c>
      <c r="B88" s="2">
        <v>1</v>
      </c>
    </row>
    <row r="89" spans="1:2" ht="12.75">
      <c r="A89" s="2" t="s">
        <v>243</v>
      </c>
      <c r="B89" s="2">
        <v>1</v>
      </c>
    </row>
    <row r="90" spans="1:2" ht="12.75">
      <c r="A90" s="2" t="s">
        <v>244</v>
      </c>
      <c r="B90" s="2">
        <v>1</v>
      </c>
    </row>
    <row r="91" spans="1:2" ht="12.75">
      <c r="A91" s="2" t="s">
        <v>245</v>
      </c>
      <c r="B91" s="2">
        <v>1</v>
      </c>
    </row>
    <row r="92" spans="1:2" ht="12.75">
      <c r="A92" s="2" t="s">
        <v>246</v>
      </c>
      <c r="B92" s="2">
        <v>1</v>
      </c>
    </row>
    <row r="93" spans="1:2" ht="12.75">
      <c r="A93" s="2" t="s">
        <v>247</v>
      </c>
      <c r="B93" s="2">
        <v>1</v>
      </c>
    </row>
    <row r="94" spans="1:2" ht="12.75">
      <c r="A94" s="2" t="s">
        <v>248</v>
      </c>
      <c r="B94" s="2">
        <v>1</v>
      </c>
    </row>
    <row r="95" spans="1:2" ht="12.75">
      <c r="A95" s="2" t="s">
        <v>249</v>
      </c>
      <c r="B95" s="2">
        <v>1</v>
      </c>
    </row>
    <row r="96" spans="1:2" ht="12.75">
      <c r="A96" s="2" t="s">
        <v>250</v>
      </c>
      <c r="B96" s="2">
        <v>1</v>
      </c>
    </row>
    <row r="97" spans="1:2" ht="12.75">
      <c r="A97" s="2" t="s">
        <v>251</v>
      </c>
      <c r="B97" s="2">
        <v>1</v>
      </c>
    </row>
    <row r="98" spans="1:2" ht="12.75">
      <c r="A98" s="2" t="s">
        <v>252</v>
      </c>
      <c r="B98" s="2">
        <v>1</v>
      </c>
    </row>
    <row r="99" spans="1:2" ht="12.75">
      <c r="A99" s="2" t="s">
        <v>253</v>
      </c>
      <c r="B99" s="2">
        <v>1</v>
      </c>
    </row>
    <row r="100" spans="1:2" ht="12.75">
      <c r="A100" s="2" t="s">
        <v>254</v>
      </c>
      <c r="B100" s="2">
        <v>1</v>
      </c>
    </row>
    <row r="101" spans="1:2" ht="12.75">
      <c r="A101" s="2" t="s">
        <v>255</v>
      </c>
      <c r="B101" s="2">
        <v>1</v>
      </c>
    </row>
    <row r="102" spans="1:2" ht="12.75">
      <c r="A102" s="2" t="s">
        <v>256</v>
      </c>
      <c r="B102" s="2">
        <v>1</v>
      </c>
    </row>
    <row r="103" spans="1:2" ht="12.75">
      <c r="A103" s="2" t="s">
        <v>257</v>
      </c>
      <c r="B103" s="2">
        <v>1</v>
      </c>
    </row>
    <row r="104" spans="1:2" ht="12.75">
      <c r="A104" s="2" t="s">
        <v>258</v>
      </c>
      <c r="B104" s="2">
        <v>1</v>
      </c>
    </row>
    <row r="105" spans="1:2" ht="12.75">
      <c r="A105" s="2" t="s">
        <v>259</v>
      </c>
      <c r="B105" s="2">
        <v>2</v>
      </c>
    </row>
    <row r="106" spans="1:2" ht="12.75">
      <c r="A106" s="2" t="s">
        <v>260</v>
      </c>
      <c r="B106" s="2">
        <v>1</v>
      </c>
    </row>
    <row r="107" spans="1:2" ht="12.75">
      <c r="A107" s="2" t="s">
        <v>261</v>
      </c>
      <c r="B107" s="2">
        <v>1</v>
      </c>
    </row>
    <row r="108" spans="1:2" ht="12.75">
      <c r="A108" s="2" t="s">
        <v>262</v>
      </c>
      <c r="B108" s="2">
        <v>1</v>
      </c>
    </row>
    <row r="109" spans="1:2" ht="12.75">
      <c r="A109" s="2" t="s">
        <v>263</v>
      </c>
      <c r="B109" s="2">
        <v>1</v>
      </c>
    </row>
    <row r="110" spans="1:2" ht="12.75">
      <c r="A110" s="2" t="s">
        <v>264</v>
      </c>
      <c r="B110" s="2">
        <v>1</v>
      </c>
    </row>
    <row r="111" spans="1:2" ht="12.75">
      <c r="A111" s="2" t="s">
        <v>265</v>
      </c>
      <c r="B111" s="2">
        <v>1</v>
      </c>
    </row>
    <row r="112" spans="1:2" ht="12.75">
      <c r="A112" s="2" t="s">
        <v>266</v>
      </c>
      <c r="B112" s="2">
        <v>1</v>
      </c>
    </row>
    <row r="113" spans="1:2" ht="12.75">
      <c r="A113" s="2" t="s">
        <v>267</v>
      </c>
      <c r="B113" s="2">
        <v>1</v>
      </c>
    </row>
    <row r="114" spans="1:2" ht="12.75">
      <c r="A114" s="2" t="s">
        <v>268</v>
      </c>
      <c r="B114" s="2">
        <v>1</v>
      </c>
    </row>
    <row r="115" spans="1:2" ht="12.75">
      <c r="A115" s="2" t="s">
        <v>269</v>
      </c>
      <c r="B115" s="2">
        <v>1</v>
      </c>
    </row>
    <row r="116" spans="1:2" ht="12.75">
      <c r="A116" s="2" t="s">
        <v>270</v>
      </c>
      <c r="B116" s="2">
        <v>1</v>
      </c>
    </row>
    <row r="117" spans="1:2" ht="12.75">
      <c r="A117" s="2" t="s">
        <v>271</v>
      </c>
      <c r="B117" s="2">
        <v>1</v>
      </c>
    </row>
    <row r="118" spans="1:2" ht="12.75">
      <c r="A118" s="2" t="s">
        <v>272</v>
      </c>
      <c r="B118" s="2">
        <v>1</v>
      </c>
    </row>
    <row r="119" spans="1:2" ht="12.75">
      <c r="A119" s="2" t="s">
        <v>273</v>
      </c>
      <c r="B119" s="2">
        <v>1</v>
      </c>
    </row>
    <row r="120" spans="1:2" ht="12.75">
      <c r="A120" s="2" t="s">
        <v>274</v>
      </c>
      <c r="B120" s="2">
        <v>1</v>
      </c>
    </row>
    <row r="121" spans="1:2" ht="12.75">
      <c r="A121" s="2" t="s">
        <v>275</v>
      </c>
      <c r="B121" s="2">
        <v>1</v>
      </c>
    </row>
    <row r="122" spans="1:2" ht="12.75">
      <c r="A122" s="2" t="s">
        <v>276</v>
      </c>
      <c r="B122" s="2">
        <v>7</v>
      </c>
    </row>
    <row r="123" spans="1:2" ht="12.75">
      <c r="A123" s="2" t="s">
        <v>277</v>
      </c>
      <c r="B123" s="2">
        <v>1</v>
      </c>
    </row>
    <row r="124" spans="1:2" ht="12.75">
      <c r="A124" s="2" t="s">
        <v>278</v>
      </c>
      <c r="B124" s="2">
        <v>1</v>
      </c>
    </row>
    <row r="125" spans="1:2" ht="12.75">
      <c r="A125" s="2" t="s">
        <v>279</v>
      </c>
      <c r="B125" s="2">
        <v>1</v>
      </c>
    </row>
    <row r="126" spans="1:2" ht="12.75">
      <c r="A126" s="2" t="s">
        <v>280</v>
      </c>
      <c r="B126" s="2">
        <v>1</v>
      </c>
    </row>
    <row r="127" spans="1:2" ht="12.75">
      <c r="A127" s="2" t="s">
        <v>281</v>
      </c>
      <c r="B127" s="2">
        <v>1</v>
      </c>
    </row>
    <row r="128" spans="1:2" ht="12.75">
      <c r="A128" s="2" t="s">
        <v>282</v>
      </c>
      <c r="B128" s="2">
        <v>1</v>
      </c>
    </row>
    <row r="129" spans="1:2" ht="12.75">
      <c r="A129" s="2" t="s">
        <v>283</v>
      </c>
      <c r="B129" s="2">
        <v>2</v>
      </c>
    </row>
    <row r="130" spans="1:2" ht="12.75">
      <c r="A130" s="2" t="s">
        <v>284</v>
      </c>
      <c r="B130" s="2">
        <v>1</v>
      </c>
    </row>
    <row r="131" spans="1:2" ht="12.75">
      <c r="A131" s="2" t="s">
        <v>285</v>
      </c>
      <c r="B131" s="2">
        <v>1</v>
      </c>
    </row>
    <row r="132" spans="1:2" ht="12.75">
      <c r="A132" s="2" t="s">
        <v>286</v>
      </c>
      <c r="B132" s="2">
        <v>1</v>
      </c>
    </row>
    <row r="133" spans="1:2" ht="12.75">
      <c r="A133" s="2" t="s">
        <v>287</v>
      </c>
      <c r="B133" s="2">
        <v>1</v>
      </c>
    </row>
    <row r="134" spans="1:2" ht="12.75">
      <c r="A134" s="2" t="s">
        <v>288</v>
      </c>
      <c r="B134" s="2">
        <v>1</v>
      </c>
    </row>
    <row r="135" spans="1:2" ht="12.75">
      <c r="A135" s="2" t="s">
        <v>289</v>
      </c>
      <c r="B135" s="2">
        <v>1</v>
      </c>
    </row>
    <row r="136" spans="1:2" ht="12.75">
      <c r="A136" s="2" t="s">
        <v>290</v>
      </c>
      <c r="B136" s="2">
        <v>1</v>
      </c>
    </row>
    <row r="137" spans="1:2" ht="12.75">
      <c r="A137" s="2" t="s">
        <v>228</v>
      </c>
      <c r="B137" s="2">
        <v>1</v>
      </c>
    </row>
    <row r="138" spans="1:2" ht="12.75">
      <c r="A138" s="2" t="s">
        <v>229</v>
      </c>
      <c r="B138" s="2">
        <v>1</v>
      </c>
    </row>
    <row r="139" spans="1:2" ht="12.75">
      <c r="A139" s="2" t="s">
        <v>291</v>
      </c>
      <c r="B139" s="2">
        <v>1</v>
      </c>
    </row>
    <row r="140" spans="1:2" ht="12.75">
      <c r="A140" s="2" t="s">
        <v>292</v>
      </c>
      <c r="B140" s="2">
        <v>1</v>
      </c>
    </row>
    <row r="141" spans="1:2" ht="12.75">
      <c r="A141" s="2" t="s">
        <v>293</v>
      </c>
      <c r="B141" s="2">
        <v>1</v>
      </c>
    </row>
    <row r="142" spans="1:2" ht="12.75">
      <c r="A142" s="2" t="s">
        <v>294</v>
      </c>
      <c r="B142" s="2">
        <v>1</v>
      </c>
    </row>
    <row r="143" spans="1:2" ht="12.75">
      <c r="A143" s="2" t="s">
        <v>295</v>
      </c>
      <c r="B143" s="2">
        <v>1</v>
      </c>
    </row>
    <row r="144" spans="1:2" ht="12.75">
      <c r="A144" s="2" t="s">
        <v>296</v>
      </c>
      <c r="B144" s="2">
        <v>1</v>
      </c>
    </row>
    <row r="145" spans="1:2" ht="12.75">
      <c r="A145" s="2" t="s">
        <v>297</v>
      </c>
      <c r="B145" s="2">
        <v>1</v>
      </c>
    </row>
    <row r="146" spans="1:2" ht="12.75">
      <c r="A146" s="2" t="s">
        <v>298</v>
      </c>
      <c r="B146" s="2">
        <v>1</v>
      </c>
    </row>
    <row r="147" spans="1:2" ht="12.75">
      <c r="A147" s="2" t="s">
        <v>299</v>
      </c>
      <c r="B147" s="2">
        <v>1</v>
      </c>
    </row>
    <row r="148" spans="1:2" ht="12.75">
      <c r="A148" s="2" t="s">
        <v>300</v>
      </c>
      <c r="B148" s="2">
        <v>1</v>
      </c>
    </row>
    <row r="149" spans="1:2" ht="12.75">
      <c r="A149" s="2" t="s">
        <v>301</v>
      </c>
      <c r="B149" s="2">
        <v>1</v>
      </c>
    </row>
    <row r="150" spans="1:2" ht="12.75">
      <c r="A150" s="2" t="s">
        <v>302</v>
      </c>
      <c r="B150" s="2">
        <v>1</v>
      </c>
    </row>
    <row r="151" spans="1:2" ht="12.75">
      <c r="A151" s="2" t="s">
        <v>303</v>
      </c>
      <c r="B151" s="2">
        <v>1</v>
      </c>
    </row>
    <row r="152" spans="1:2" ht="12.75">
      <c r="A152" s="2" t="s">
        <v>304</v>
      </c>
      <c r="B152" s="2">
        <v>6</v>
      </c>
    </row>
    <row r="153" spans="1:2" ht="12.75">
      <c r="A153" s="2" t="s">
        <v>305</v>
      </c>
      <c r="B153" s="2">
        <v>1</v>
      </c>
    </row>
    <row r="154" spans="1:2" ht="12.75">
      <c r="A154" s="2" t="s">
        <v>306</v>
      </c>
      <c r="B154" s="2">
        <v>1</v>
      </c>
    </row>
    <row r="155" spans="1:2" ht="12.75">
      <c r="A155" s="2" t="s">
        <v>307</v>
      </c>
      <c r="B155" s="2">
        <v>1</v>
      </c>
    </row>
    <row r="156" spans="1:2" ht="12.75">
      <c r="A156" s="2" t="s">
        <v>308</v>
      </c>
      <c r="B156" s="2">
        <v>1</v>
      </c>
    </row>
    <row r="157" spans="1:2" ht="12.75">
      <c r="A157" s="2" t="s">
        <v>309</v>
      </c>
      <c r="B157" s="2">
        <v>2</v>
      </c>
    </row>
    <row r="158" spans="1:2" ht="12.75">
      <c r="A158" s="2" t="s">
        <v>310</v>
      </c>
      <c r="B158" s="2">
        <v>1</v>
      </c>
    </row>
    <row r="159" spans="1:2" ht="12.75">
      <c r="A159" s="2" t="s">
        <v>311</v>
      </c>
      <c r="B159" s="2">
        <v>1</v>
      </c>
    </row>
    <row r="160" spans="1:2" ht="12.75">
      <c r="A160" s="2" t="s">
        <v>312</v>
      </c>
      <c r="B160" s="2">
        <v>1</v>
      </c>
    </row>
    <row r="161" spans="1:2" ht="12.75">
      <c r="A161" s="2" t="s">
        <v>313</v>
      </c>
      <c r="B161" s="2">
        <v>1</v>
      </c>
    </row>
    <row r="162" spans="1:2" ht="12.75">
      <c r="A162" s="2" t="s">
        <v>314</v>
      </c>
      <c r="B162" s="2">
        <v>1</v>
      </c>
    </row>
    <row r="163" spans="1:2" ht="12.75">
      <c r="A163" s="2" t="s">
        <v>315</v>
      </c>
      <c r="B163" s="2">
        <v>1</v>
      </c>
    </row>
    <row r="164" spans="1:2" ht="12.75">
      <c r="A164" s="2" t="s">
        <v>316</v>
      </c>
      <c r="B164" s="2">
        <v>1</v>
      </c>
    </row>
    <row r="165" spans="1:2" ht="12.75">
      <c r="A165" s="2" t="s">
        <v>317</v>
      </c>
      <c r="B165" s="2">
        <v>1</v>
      </c>
    </row>
    <row r="166" spans="1:2" ht="12.75">
      <c r="A166" s="2" t="s">
        <v>318</v>
      </c>
      <c r="B166" s="2">
        <v>1</v>
      </c>
    </row>
    <row r="167" spans="1:2" ht="12.75">
      <c r="A167" s="2" t="s">
        <v>319</v>
      </c>
      <c r="B167" s="2">
        <v>1</v>
      </c>
    </row>
    <row r="168" spans="1:2" ht="12.75">
      <c r="A168" s="2" t="s">
        <v>320</v>
      </c>
      <c r="B168" s="2">
        <v>1</v>
      </c>
    </row>
    <row r="169" spans="1:2" ht="12.75">
      <c r="A169" s="2" t="s">
        <v>321</v>
      </c>
      <c r="B169" s="2">
        <v>1</v>
      </c>
    </row>
  </sheetData>
  <sheetProtection/>
  <mergeCells count="5">
    <mergeCell ref="A1:D1"/>
    <mergeCell ref="A2:D2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Laura Magaña</cp:lastModifiedBy>
  <cp:lastPrinted>2017-08-04T19:48:44Z</cp:lastPrinted>
  <dcterms:created xsi:type="dcterms:W3CDTF">2017-05-15T18:36:36Z</dcterms:created>
  <dcterms:modified xsi:type="dcterms:W3CDTF">2017-08-04T19:49:04Z</dcterms:modified>
  <cp:category/>
  <cp:version/>
  <cp:contentType/>
  <cp:contentStatus/>
</cp:coreProperties>
</file>